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nayama-tatsuya\Desktop\"/>
    </mc:Choice>
  </mc:AlternateContent>
  <xr:revisionPtr revIDLastSave="0" documentId="13_ncr:1_{20CA6282-003E-4136-ABAB-FA082A9208E9}" xr6:coauthVersionLast="47" xr6:coauthVersionMax="47" xr10:uidLastSave="{00000000-0000-0000-0000-000000000000}"/>
  <bookViews>
    <workbookView xWindow="-110" yWindow="-110" windowWidth="19420" windowHeight="10300" xr2:uid="{CE27F000-7BBD-4BCA-B601-F471A30BCD73}"/>
  </bookViews>
  <sheets>
    <sheet name="調査シート" sheetId="1" r:id="rId1"/>
    <sheet name="【別紙】" sheetId="2" r:id="rId2"/>
    <sheet name="物質リスト" sheetId="4" r:id="rId3"/>
  </sheets>
  <definedNames>
    <definedName name="_xlnm.Print_Area" localSheetId="1">OFFSET(【別紙】!$B$4,0,0,COUNTA(【別紙】!$B:$B)+3,22)</definedName>
    <definedName name="_xlnm.Print_Area" localSheetId="0">OFFSET(調査シート!$B$4,0,0,COUNTA(調査シート!$G:$G)+12,22)</definedName>
    <definedName name="_xlnm.Print_Titles" localSheetId="1">【別紙】!$4:$15</definedName>
    <definedName name="_xlnm.Print_Titles" localSheetId="0">調査シート!$4:$16</definedName>
    <definedName name="環境化学物質含有調査シート_購入品">調査シート!$B$4:$W$66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F8" i="2"/>
  <c r="F7" i="2"/>
  <c r="F6" i="2"/>
  <c r="B5" i="1"/>
  <c r="B5" i="2"/>
  <c r="Y65" i="1"/>
  <c r="Y64" i="1"/>
  <c r="Y63" i="1"/>
  <c r="Y62" i="1"/>
  <c r="Y61" i="1"/>
  <c r="Y60" i="1"/>
  <c r="Y59" i="1"/>
  <c r="Y58" i="1"/>
  <c r="Y57" i="1"/>
  <c r="Y56" i="1"/>
  <c r="Y66" i="1"/>
  <c r="Y55" i="1"/>
  <c r="Y54" i="1"/>
  <c r="Y53" i="1"/>
  <c r="Y52" i="1"/>
  <c r="Y51" i="1"/>
  <c r="Y50" i="1"/>
  <c r="Y49" i="1"/>
  <c r="Y48" i="1"/>
  <c r="Y47" i="1"/>
  <c r="Y46" i="1"/>
  <c r="Y45" i="1"/>
  <c r="Y44" i="1"/>
  <c r="Y43" i="1"/>
  <c r="Y42" i="1"/>
  <c r="Y41" i="1"/>
  <c r="Y40" i="1"/>
  <c r="Y39" i="1"/>
  <c r="Y38" i="1"/>
  <c r="Y37" i="1"/>
  <c r="Y36" i="1"/>
  <c r="B57" i="1" l="1"/>
  <c r="Y35" i="1"/>
  <c r="Y34" i="1"/>
  <c r="Y33" i="1"/>
  <c r="Y32" i="1"/>
  <c r="Y31" i="1"/>
  <c r="Y30" i="1"/>
  <c r="Y29" i="1"/>
  <c r="Y28" i="1"/>
  <c r="Y27" i="1"/>
  <c r="Y26" i="1"/>
  <c r="Y25" i="1"/>
  <c r="Y24" i="1"/>
  <c r="Y23" i="1"/>
  <c r="Y22" i="1"/>
  <c r="Y21" i="1"/>
  <c r="Y20" i="1"/>
  <c r="Y19" i="1"/>
  <c r="Y18" i="1"/>
  <c r="Y17" i="1"/>
  <c r="T9" i="2"/>
  <c r="T8" i="2"/>
  <c r="T7" i="2"/>
  <c r="T6" i="2"/>
  <c r="L9" i="2"/>
  <c r="L8" i="2"/>
  <c r="L7" i="2"/>
  <c r="L6" i="2"/>
  <c r="B17" i="1"/>
  <c r="B18" i="1"/>
  <c r="B58" i="1" l="1"/>
  <c r="B19" i="1"/>
  <c r="B59" i="1" l="1"/>
  <c r="B60" i="1"/>
  <c r="B20" i="1"/>
  <c r="B61" i="1" l="1"/>
  <c r="B62" i="1" s="1"/>
  <c r="B21" i="1"/>
  <c r="B22" i="1" s="1"/>
  <c r="B63" i="1" l="1"/>
  <c r="B64" i="1"/>
  <c r="B65" i="1" s="1"/>
  <c r="B66" i="1" s="1"/>
  <c r="B23" i="1"/>
  <c r="B24" i="1"/>
  <c r="B25" i="1" l="1"/>
  <c r="B26" i="1" s="1"/>
  <c r="B27" i="1" l="1"/>
  <c r="B28" i="1" s="1"/>
  <c r="B29" i="1" l="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alcChain>
</file>

<file path=xl/sharedStrings.xml><?xml version="1.0" encoding="utf-8"?>
<sst xmlns="http://schemas.openxmlformats.org/spreadsheetml/2006/main" count="401" uniqueCount="382">
  <si>
    <t>貴社名</t>
  </si>
  <si>
    <t>商品名</t>
  </si>
  <si>
    <t>Tel</t>
  </si>
  <si>
    <t>Fax</t>
  </si>
  <si>
    <t>Email</t>
  </si>
  <si>
    <t>禁止物質Ⅰ</t>
    <rPh sb="0" eb="4">
      <t>キンシブッシツ</t>
    </rPh>
    <phoneticPr fontId="5"/>
  </si>
  <si>
    <t>禁止物質Ⅱ</t>
    <rPh sb="0" eb="4">
      <t>キンシブッシツ</t>
    </rPh>
    <phoneticPr fontId="5"/>
  </si>
  <si>
    <t>管理物質Ⅰ</t>
    <rPh sb="0" eb="2">
      <t>カンリ</t>
    </rPh>
    <rPh sb="2" eb="4">
      <t>ブッシツ</t>
    </rPh>
    <phoneticPr fontId="5"/>
  </si>
  <si>
    <t>管理物質Ⅱ</t>
    <rPh sb="0" eb="2">
      <t>カンリ</t>
    </rPh>
    <rPh sb="2" eb="4">
      <t>ブッシツ</t>
    </rPh>
    <phoneticPr fontId="5"/>
  </si>
  <si>
    <t>有り</t>
    <rPh sb="0" eb="1">
      <t>ア</t>
    </rPh>
    <phoneticPr fontId="5"/>
  </si>
  <si>
    <t>無し</t>
    <rPh sb="0" eb="1">
      <t>ナ</t>
    </rPh>
    <phoneticPr fontId="5"/>
  </si>
  <si>
    <t>部署･氏名</t>
    <phoneticPr fontId="5"/>
  </si>
  <si>
    <t>記入者</t>
    <rPh sb="0" eb="3">
      <t>キニュウシャ</t>
    </rPh>
    <phoneticPr fontId="5"/>
  </si>
  <si>
    <t>◆禁止物質Ⅰ・禁止物質Ⅱ・管理物質Ⅰ・管理物質Ⅱについて</t>
    <phoneticPr fontId="5"/>
  </si>
  <si>
    <t>№</t>
    <phoneticPr fontId="5"/>
  </si>
  <si>
    <t>単位</t>
    <rPh sb="0" eb="2">
      <t>タンイ</t>
    </rPh>
    <phoneticPr fontId="5"/>
  </si>
  <si>
    <t>含有量</t>
    <rPh sb="0" eb="3">
      <t>ガンユウリョウ</t>
    </rPh>
    <phoneticPr fontId="5"/>
  </si>
  <si>
    <t>備考（用途など）</t>
    <rPh sb="0" eb="2">
      <t>ビコウ</t>
    </rPh>
    <rPh sb="3" eb="5">
      <t>ヨウト</t>
    </rPh>
    <phoneticPr fontId="5"/>
  </si>
  <si>
    <t>◆意図的添加した物質（禁止物質Ⅰ・禁止物質Ⅱ・管理物質Ⅰ・管理物質Ⅱ）について</t>
    <rPh sb="1" eb="4">
      <t>イトテキ</t>
    </rPh>
    <rPh sb="4" eb="6">
      <t>テンカ</t>
    </rPh>
    <rPh sb="8" eb="10">
      <t>ブッシツ</t>
    </rPh>
    <phoneticPr fontId="5"/>
  </si>
  <si>
    <t>分類</t>
    <rPh sb="0" eb="2">
      <t>ブンルイ</t>
    </rPh>
    <phoneticPr fontId="5"/>
  </si>
  <si>
    <t>※商品への意図的添加が「有り」と回答された場合は、その商品に添加した物質の情報（分類・物質名・含有量・用途など）をご記入ください。</t>
    <rPh sb="1" eb="3">
      <t>ショウヒン</t>
    </rPh>
    <rPh sb="5" eb="7">
      <t>イト</t>
    </rPh>
    <rPh sb="16" eb="18">
      <t>カイトウ</t>
    </rPh>
    <rPh sb="21" eb="23">
      <t>バアイ</t>
    </rPh>
    <rPh sb="27" eb="29">
      <t>ショウヒン</t>
    </rPh>
    <rPh sb="30" eb="32">
      <t>テンカ</t>
    </rPh>
    <rPh sb="34" eb="36">
      <t>ブッシツ</t>
    </rPh>
    <rPh sb="37" eb="39">
      <t>ジョウホウ</t>
    </rPh>
    <rPh sb="40" eb="42">
      <t>ブンルイ</t>
    </rPh>
    <rPh sb="43" eb="45">
      <t>ブッシツ</t>
    </rPh>
    <rPh sb="45" eb="46">
      <t>メイ</t>
    </rPh>
    <rPh sb="47" eb="50">
      <t>ガンユウリョウ</t>
    </rPh>
    <rPh sb="51" eb="53">
      <t>ヨウト</t>
    </rPh>
    <rPh sb="58" eb="60">
      <t>キニュウ</t>
    </rPh>
    <phoneticPr fontId="5"/>
  </si>
  <si>
    <t>※意図的添加した物質が企業秘密に該当する場合は、分類欄を記入した後、備考欄に「企業秘密」とご記入ください。</t>
    <rPh sb="8" eb="10">
      <t>ブッシツ</t>
    </rPh>
    <rPh sb="11" eb="15">
      <t>キギョウヒミツ</t>
    </rPh>
    <rPh sb="16" eb="18">
      <t>ガイトウ</t>
    </rPh>
    <rPh sb="20" eb="22">
      <t>バアイ</t>
    </rPh>
    <rPh sb="24" eb="26">
      <t>ブンルイ</t>
    </rPh>
    <rPh sb="26" eb="27">
      <t>ラン</t>
    </rPh>
    <rPh sb="28" eb="30">
      <t>キニュウ</t>
    </rPh>
    <rPh sb="32" eb="33">
      <t>ノチ</t>
    </rPh>
    <rPh sb="34" eb="36">
      <t>ビコウ</t>
    </rPh>
    <rPh sb="36" eb="37">
      <t>ラン</t>
    </rPh>
    <rPh sb="39" eb="41">
      <t>キギョウ</t>
    </rPh>
    <rPh sb="41" eb="43">
      <t>ヒミツ</t>
    </rPh>
    <phoneticPr fontId="5"/>
  </si>
  <si>
    <t>意図的添加</t>
    <rPh sb="0" eb="3">
      <t>イトテキ</t>
    </rPh>
    <rPh sb="3" eb="5">
      <t>テンカ</t>
    </rPh>
    <phoneticPr fontId="5"/>
  </si>
  <si>
    <t>以上</t>
    <rPh sb="0" eb="2">
      <t>イジョウ</t>
    </rPh>
    <phoneticPr fontId="5"/>
  </si>
  <si>
    <t>未満</t>
    <rPh sb="0" eb="2">
      <t>ミマン</t>
    </rPh>
    <phoneticPr fontId="5"/>
  </si>
  <si>
    <t>禁止物質Ⅰ</t>
    <phoneticPr fontId="5"/>
  </si>
  <si>
    <t>意図的に添加した物質の情報</t>
    <rPh sb="0" eb="3">
      <t>イトテキ</t>
    </rPh>
    <rPh sb="4" eb="6">
      <t>テンカ</t>
    </rPh>
    <rPh sb="8" eb="10">
      <t>ブッシツ</t>
    </rPh>
    <rPh sb="11" eb="13">
      <t>ジョウホウ</t>
    </rPh>
    <phoneticPr fontId="5"/>
  </si>
  <si>
    <t>禁止物質Ⅰ</t>
    <rPh sb="0" eb="5">
      <t>キンシブッシツ1</t>
    </rPh>
    <phoneticPr fontId="5"/>
  </si>
  <si>
    <t>A1：カドミウム及びその化合物</t>
  </si>
  <si>
    <t>A2：六価クロム及びその化合物</t>
  </si>
  <si>
    <t>A3：鉛及びその化合物</t>
  </si>
  <si>
    <t>A4：水銀及びその化合物</t>
  </si>
  <si>
    <t>A5：ポリ臭化ビフェニル（PBB）類</t>
  </si>
  <si>
    <t>A6：ポリ臭化ジフェニルエーテル（PBDE）類</t>
  </si>
  <si>
    <t>A7：フタル酸ビス（2-エチルヘキシル） （DEHP）</t>
  </si>
  <si>
    <t>A8：フタル酸ジブチル （DBP）</t>
  </si>
  <si>
    <t>A9：フタル酸ブチルベンジル （BBP）</t>
  </si>
  <si>
    <t>A10：フタル酸ジイソブチル （DIBP）</t>
  </si>
  <si>
    <t>B01：ポリ塩化ビフェニル （PCB） 類</t>
  </si>
  <si>
    <t>B02：ポリ塩化ナフタレン （PCN） 類</t>
  </si>
  <si>
    <t>B03：ポリ塩化ターフェニル （PCT ）類</t>
  </si>
  <si>
    <t>B04：短鎖型塩化パラフィン類（炭素数10～13）（SCCP）</t>
  </si>
  <si>
    <t>B05：ポリ塩化ビニル （PVC）</t>
  </si>
  <si>
    <t xml:space="preserve">B06：フッ素系温室効果ガス （PFC,SF6,HFC） </t>
  </si>
  <si>
    <t>B07：パーフルオロオクタンスルホン酸 （PFOS） とその塩及び関連化合物</t>
  </si>
  <si>
    <t>B08：３有機置換体を有する有機スズ化合物</t>
  </si>
  <si>
    <t>B09：ジブチルスズ化合物 （DBT）</t>
  </si>
  <si>
    <t>B10：ジオクチルスズ化合物 （DOT）</t>
  </si>
  <si>
    <t>B11：アスベスト類</t>
  </si>
  <si>
    <t>B12：オゾン層破壊物質注）</t>
  </si>
  <si>
    <t>B13：酸化ベリリウム</t>
  </si>
  <si>
    <t>B14：2-（2H-1,2,3-ベンゾトリアゾール-2-イル）-4,6-ジ-tert-ブチルフェノール（UV-320）</t>
  </si>
  <si>
    <t>B15：フマル酸ジメチル （DMF）</t>
  </si>
  <si>
    <t>B16：ペルフルオロオクタン酸（PFOA）とその塩及び関連化合物</t>
  </si>
  <si>
    <t>B17：リン酸トリス（2‐クロロエチル） （TCEP）</t>
  </si>
  <si>
    <t>B18：リン酸トリス（1‐メチル‐2‐クロロエチル） （TCPP）</t>
  </si>
  <si>
    <t>B19：リン酸トリス（1,3‐ジクロロ‐2‐プロピル） （TDCPP）</t>
  </si>
  <si>
    <t>B20：ヘキサブロモシクロドデカン （HBCDD）</t>
  </si>
  <si>
    <t>B21：ペルフルオロヘキサン-1-スルホン酸（PFHxS）とその塩及び関連物質</t>
  </si>
  <si>
    <t>B22：長鎖（C9-C21）ペルフルオロカルボン酸（PFCAs）とその塩及び関連物質</t>
  </si>
  <si>
    <t>B23：1,6,7,8,9,14,15,16,17,17,18,18-ドデカクロロペンタシクロ[12.2.1.16,9.02,13.05,10]オクタデカ-7,15-ジエン （“デクロランプラス”）</t>
  </si>
  <si>
    <t>B24：ペルフルオロカルボン酸（PFCAs）C9-C14 とその塩及び関連物質</t>
  </si>
  <si>
    <t>B25：ヘキサクロロベンゼン（HCB）</t>
  </si>
  <si>
    <t>B26：ペンタクロロチオフェノール（PCTP）</t>
  </si>
  <si>
    <t>B27：リン酸イソプロピルフェニル（PIP（3:1））</t>
  </si>
  <si>
    <t>B28：2,4,6-トリ-tert-ブチルフェノール （TTBP）</t>
  </si>
  <si>
    <t>B29：ヘキサクロロブタジエン （HCBD）</t>
  </si>
  <si>
    <t>B30：ペル/ポリフルオロアルキル物質（PFAS）</t>
  </si>
  <si>
    <t>B31：ペンタクロロフェノール（PCP）とその塩及びエステル類</t>
  </si>
  <si>
    <t>B32：2-（2H-ベンゾトリアゾール-2-イル）-4,6-ジ-tert-ペンチルフェノール（UV-328）</t>
  </si>
  <si>
    <t>B33：ビス（トリブチルスズ）＝オキ シド （TBTO）</t>
  </si>
  <si>
    <t>B34：デカブロモジフェニルエーテル（DecaBDE）</t>
  </si>
  <si>
    <t>禁止物質Ⅱ</t>
    <rPh sb="0" eb="5">
      <t>キンシブッシツ2</t>
    </rPh>
    <phoneticPr fontId="5"/>
  </si>
  <si>
    <t>C1：有機塩素系化合物</t>
  </si>
  <si>
    <t>C2：有機臭素系化合物</t>
  </si>
  <si>
    <t>C3：有機フッ素系化合物</t>
  </si>
  <si>
    <t>C4：有機ヨウ素系化合物</t>
  </si>
  <si>
    <t>C5：有機スズ化合物</t>
  </si>
  <si>
    <t>C6：ハロゲン系難燃剤（塩素系難燃剤（CFR）、臭素系難燃剤（BFR））</t>
  </si>
  <si>
    <t>C7：ホルムアルデヒド</t>
  </si>
  <si>
    <t>C8：ヒ素及びその化合物</t>
  </si>
  <si>
    <t>C9：ニッケル及びその化合物</t>
  </si>
  <si>
    <t>C10：過塩素酸塩</t>
  </si>
  <si>
    <t>C11：放射性物質</t>
  </si>
  <si>
    <t>C12：塩化コバルト</t>
  </si>
  <si>
    <t>C13：塩化パラフィン類（CP）</t>
  </si>
  <si>
    <t>C14：1～7個の芳香環を含む鉱物油芳香族炭化水素（MOAH）</t>
  </si>
  <si>
    <t>C15：16～35個の炭素原子を含む鉱物油飽和炭化水素（MOSH）</t>
  </si>
  <si>
    <t>C16：ウンデカフルオロヘキサン酸（PFHxA）とその塩及び関連物質</t>
  </si>
  <si>
    <t>C17：長鎖ペルフルオロアルキルカルボン酸（LCPFACs）及びペルフルオロアルキルスルホン酸化合物</t>
  </si>
  <si>
    <t>C18：多環芳香族炭化水素（PAH）</t>
  </si>
  <si>
    <t>C19：特定アミンを形成するアゾ化合物 と 特定アミン</t>
  </si>
  <si>
    <t>C20：4,4'-イソプロピリデンジフェノール（ビスフェノールA）</t>
  </si>
  <si>
    <t>C21：デカブロモジフェニルエタン（DBDPE）</t>
  </si>
  <si>
    <t>C22：フタル酸ジイソオクチル（DIOP）</t>
  </si>
  <si>
    <t>C23：フタル酸ジイソノニル（DINP）</t>
  </si>
  <si>
    <t>C24：フタル酸ジイソデシル（DIDP）</t>
  </si>
  <si>
    <t>C25：フタル酸ジ-n-オクチル（DNOP）</t>
  </si>
  <si>
    <t>C26：フタル酸ジ-n-ヘキシル（DnHP）</t>
  </si>
  <si>
    <t>C27：ジクロロメタン</t>
  </si>
  <si>
    <t>C28：1-ブロモプロパン</t>
  </si>
  <si>
    <t>C29：テトラクロロメタン</t>
  </si>
  <si>
    <t>C30：1,4-ジオキサン</t>
  </si>
  <si>
    <t>C31：N-メチルピロリドン（NMP）</t>
  </si>
  <si>
    <t>C32：パークロロエチレン</t>
  </si>
  <si>
    <t>C33：ピグメントバイオレット29</t>
  </si>
  <si>
    <t>C34：トリクロロエチレン</t>
  </si>
  <si>
    <t>D1：アントラセン</t>
  </si>
  <si>
    <t>D2：4,4'-ジアミノジフェニルメタン</t>
  </si>
  <si>
    <t>D3：フタル酸ジブチル （DBP）</t>
  </si>
  <si>
    <t>D4：塩化コバルト（Ⅱ）</t>
  </si>
  <si>
    <t>D5：五酸化二砒素</t>
  </si>
  <si>
    <t>D6：三酸化二ﾋ素</t>
  </si>
  <si>
    <t>D7：重クロム酸ナトリウム 2水和物</t>
  </si>
  <si>
    <t>D8：2,4,6-トリニトロ-5-tert-ブチル（ムスクキシレン）</t>
  </si>
  <si>
    <t>D9：フタル酸ビス（2-エチルヘキシル） （DEHP）</t>
  </si>
  <si>
    <t>D10：ヘキサブロモシクロドデカン
および 主要ジアステレオ異性体</t>
  </si>
  <si>
    <t>D11：短鎖塩素化パラフィン</t>
  </si>
  <si>
    <t>D12：ビスオキシド</t>
  </si>
  <si>
    <t>D13：一水素ヒ酸塩</t>
  </si>
  <si>
    <t>D14：フタル酸ブチルベンジル （BBP）</t>
  </si>
  <si>
    <t>D15：ヒ酸トリエチル</t>
  </si>
  <si>
    <t>D16：アントラセン オイル</t>
  </si>
  <si>
    <t>D17：アントラセン オイル、アントラセン ペースト、（軽留分）</t>
  </si>
  <si>
    <t>D18：アントラセン オイル、アントラセン ペースト （アントラセン留分）</t>
  </si>
  <si>
    <t>D19：アントラセン オイル （アントラセン低留分）</t>
  </si>
  <si>
    <t>D20：アントラセン オイル、アントラセン ペースト</t>
  </si>
  <si>
    <t>D21：コールタールピッチ （高留分）</t>
  </si>
  <si>
    <t>D22：2,4－ジニトロトルエン</t>
  </si>
  <si>
    <t>D23：フタル酸ジイソブチル （DIBP）</t>
  </si>
  <si>
    <t>D24：クロム酸鉛（VI）</t>
  </si>
  <si>
    <t>D25：硫酸モリブデン酸クロム酸鉛（ピグメントレッド１０４）</t>
  </si>
  <si>
    <t>D26：クロム酸鉛（ピグメントイエロー３４）</t>
  </si>
  <si>
    <t>D27：リン酸トリス(２－クロロエチル)</t>
  </si>
  <si>
    <t>D28：アクリルアミド</t>
  </si>
  <si>
    <t>D29：トリクロロエチレン</t>
  </si>
  <si>
    <t>D30：ホウ酸</t>
  </si>
  <si>
    <t>D31：四ホウ酸ナトリウム（無水物）</t>
  </si>
  <si>
    <t>D32：七酸化四ホウ酸二ナトリウム（水和物）</t>
  </si>
  <si>
    <t>D33：クロム酸ナトリウム</t>
  </si>
  <si>
    <t>D34：クロム酸カリウム</t>
  </si>
  <si>
    <t>D35：二クロム酸アンモニウム</t>
  </si>
  <si>
    <t>D36：二クロム酸カリウム</t>
  </si>
  <si>
    <t>D37：硫酸コバルト（Ⅱ）</t>
  </si>
  <si>
    <t>D38：硝酸コバルト（Ⅱ）</t>
  </si>
  <si>
    <t>D39：炭酸コバルト（Ⅱ）</t>
  </si>
  <si>
    <t>D40：酢酸コバルト（Ⅱ）</t>
  </si>
  <si>
    <t>D41：2-メトキシエタノール</t>
  </si>
  <si>
    <t>D42：2-エトキシエタノール</t>
  </si>
  <si>
    <t>D43：三酸化クロム</t>
  </si>
  <si>
    <t>D44：三酸化クロムとオリゴマーから生成する酸</t>
  </si>
  <si>
    <t>D45：2-エトキシエチル</t>
  </si>
  <si>
    <t>D46：クロム酸ストロンチウム</t>
  </si>
  <si>
    <t>D47：1,2-ベンゼンジカルボン酸、炭素数7～11の分岐及び直鎖アルキルエステル類</t>
  </si>
  <si>
    <t>D48：ヒドラジン（一水和物、無水）</t>
  </si>
  <si>
    <t>D49：1-メチル-2-ピロリドン</t>
  </si>
  <si>
    <t>D50：1,2,3-トリクロロプロパン</t>
  </si>
  <si>
    <t>D51：1,2-ベンゼンジカルボン酸、炭素数7の側鎖炭化水素を主成分とする炭素数6～8のフタル酸エステル類</t>
  </si>
  <si>
    <t>D52：ジルコニア アルミノケイ酸塩耐 火性セラミック繊維</t>
  </si>
  <si>
    <t>D53：ヒ酸カルシウム</t>
  </si>
  <si>
    <t>D54：ビス（2-メトキシエチル）エーテル</t>
  </si>
  <si>
    <t>D55：アルミノケイ酸塩 耐火性セラミック繊維</t>
  </si>
  <si>
    <t>D56：ビス（クロム酸）水酸化二亜鉛（Ⅱ）カリウム</t>
  </si>
  <si>
    <t>D57：ピクリン酸鉛（Ⅱ）</t>
  </si>
  <si>
    <t>D58：N,N-ジメチルアセトアミド</t>
  </si>
  <si>
    <t>D59：ヒ酸</t>
  </si>
  <si>
    <t>D60：2-メトキシアニリン</t>
  </si>
  <si>
    <t>D61：ヒ酸鉛（Ⅱ）</t>
  </si>
  <si>
    <t>D62：1,2-ジクロロエタン</t>
  </si>
  <si>
    <t>D63：クロム酸八水酸化五亜鉛</t>
  </si>
  <si>
    <t>D64：アニリンとホルムアルデヒドの重合物</t>
  </si>
  <si>
    <t>D65：フタル酸ビス（2-メトキシエチル）</t>
  </si>
  <si>
    <t>D66：４－（tert-オクチル）フェノール</t>
  </si>
  <si>
    <t>D67：アジ化鉛（Ⅱ）</t>
  </si>
  <si>
    <t>D68：フェノールフタレイン</t>
  </si>
  <si>
    <t>D69：トリス（クロム酸）二クロム（Ⅲ）</t>
  </si>
  <si>
    <t>D70：スチフニン酸鉛</t>
  </si>
  <si>
    <t>D71：2,2’-ジクロロ-4,4’-メチレンジアニリン</t>
  </si>
  <si>
    <t>D72：トリエチレングリコールジメチルエーテル</t>
  </si>
  <si>
    <t>D73：エチレングリコールジメチルエーテル</t>
  </si>
  <si>
    <t>D74：三酸化二ホウ素</t>
  </si>
  <si>
    <t>D75：ホルムアミド</t>
  </si>
  <si>
    <t>D76：メタンスルホン酸鉛（Ⅱ）</t>
  </si>
  <si>
    <t>D77：1,3,5-トリス（オキシラニルメチル）-1,3,5-トリアジン-2,4,6（1H,3H,5H）-トリオン（TGIC）</t>
  </si>
  <si>
    <t>D78：1,3,5-トリス［（2S および 2R）-2,3-エポキシプロピル］-1,3,5-トリアジン-2,4,6-（1H,3H,5H）-トリオン（β-TGIC）</t>
  </si>
  <si>
    <t>D79：4,4’-ビス（ジメチルアミノ）ベンゾフェノン</t>
  </si>
  <si>
    <t>D80：N,N,N',N'-テトラメチル-4,4'-メチレンジアニリン(ミヒラー塩基)</t>
  </si>
  <si>
    <t>D81：[4-[4,4'-ビス(ジメチルアミノ)ベンズヒドリリデン]シクロヘキサ-2,5-ジエン-1-イリデン]ジメチルアンモニウムクロリド
(C.I. ベイシックバイオレット3)</t>
  </si>
  <si>
    <t>D82：[4-[[4-アニリノ-1-ナフチル][4-(ジメチルアミノ)フェニル]メチレン]シクロヘキサ-2,5-ジエン-1-イリデン]ジメチルアンモニウムクロリド
(C.I. ベイシックブルー26)</t>
  </si>
  <si>
    <t>D83：α,α-ビス[4-(ジメチルアミノ)フェニル]-4(ファニルアミノ)ナフタレン-1-メタノール
(C.I. ソルベントブルー 4)</t>
  </si>
  <si>
    <t>D84：4,4'-ビス(ジメチルアミノ)-4''-(メチルアミノ)トリチルアルコール</t>
  </si>
  <si>
    <t>D85：デカブロモジフェニルエーテル（DecaBDE）</t>
  </si>
  <si>
    <t>D86：ペンタコサフルオロトリデカン酸</t>
  </si>
  <si>
    <t>D87：トリコサフルオロドデカン酸</t>
  </si>
  <si>
    <t>D88：ヘニコサフルオロウンデカン酸</t>
  </si>
  <si>
    <t>D89：ヘプタコサフルオロテトラデカン酸</t>
  </si>
  <si>
    <t>D90：ジアゼン-1,2-ビスカルボアミド（C,C'-アゾジ（ホルムアルデヒド））</t>
  </si>
  <si>
    <t>D91：シクロヘキサン-1,2-ジカルボン酸無水物</t>
  </si>
  <si>
    <t>D92：メチルヘキサヒドロフタル酸無水物</t>
  </si>
  <si>
    <t>D93：4-ノニルフェノール、分岐および直鎖</t>
  </si>
  <si>
    <t>D94：4-(1,1,3,3-テトラメチルブチル)フェノール、エトキシレート</t>
  </si>
  <si>
    <t>D95：メトキシ酢酸</t>
  </si>
  <si>
    <t>D96：N,N-ジメチルホルムアミド</t>
  </si>
  <si>
    <t>D97：ジブチルスズジクロリド （DBTC）</t>
  </si>
  <si>
    <t>D98：一酸化鉛（酸化鉛（Ⅱ））</t>
  </si>
  <si>
    <t>D99：オレンジレッド（四酸化鉛）</t>
  </si>
  <si>
    <t>D100：ビステトラフルオロホウ酸鉛</t>
  </si>
  <si>
    <t>D101：ビス(炭酸)ニ水酸化三鉛</t>
  </si>
  <si>
    <t>D102：チタン酸鉛</t>
  </si>
  <si>
    <t>D103：チタン酸ジルコニウム酸鉛</t>
  </si>
  <si>
    <t>D104：ケイ酸鉛</t>
  </si>
  <si>
    <t>D105：ケイ酸バリウム（鉛-ドープ）</t>
  </si>
  <si>
    <t>D106：1-ブロモプロパン</t>
  </si>
  <si>
    <t>D107：メチルオキシラン（プロピレンオキシド）</t>
  </si>
  <si>
    <t>D108：1,2-ベンゼンジカルボン酸、ジペンチルエステル、分岐および直鎖</t>
  </si>
  <si>
    <t>D109：フタル酸ジイソペンチル （DIPP）</t>
  </si>
  <si>
    <t>D110：フタル酸n-ペンチル-イソペンチル</t>
  </si>
  <si>
    <t>D111：1,2-ジエトキシエタン</t>
  </si>
  <si>
    <t>D112：塩基性酢酸鉛</t>
  </si>
  <si>
    <t>D113：オキシ硫酸鉛</t>
  </si>
  <si>
    <t>D114：フタル酸ジオキソ三鉛</t>
  </si>
  <si>
    <t>D115：ジオキソビス（ステアリン酸）三鉛</t>
  </si>
  <si>
    <t>D116：脂肪酸鉛塩（炭素数16～18）</t>
  </si>
  <si>
    <t>D117：シアナミド鉛</t>
  </si>
  <si>
    <t>D118：硝酸鉛（Ⅱ）</t>
  </si>
  <si>
    <t>D119：四塩基性硫酸鉛</t>
  </si>
  <si>
    <t>D120：C.I. ピグメントイエロー41</t>
  </si>
  <si>
    <t>D121：塩基性亜硫酸鉛</t>
  </si>
  <si>
    <t>D122：四エチル鉛</t>
  </si>
  <si>
    <t>D123：三塩基性硫酸鉛</t>
  </si>
  <si>
    <t>D124：二塩基性リン酸鉛</t>
  </si>
  <si>
    <t>D125：フラン</t>
  </si>
  <si>
    <t>D126：硫酸ジエチル</t>
  </si>
  <si>
    <t>D127：硫酸ジメチル</t>
  </si>
  <si>
    <t>D128：3-エチル-2-イソペンチル-2-メチル-1,3-オキサゾリジン</t>
  </si>
  <si>
    <t>D129：ジノセブ</t>
  </si>
  <si>
    <t>D130：4,4'-メチレンジ-o-トルイジン</t>
  </si>
  <si>
    <t>D131：4,4'-オキシジアニリンおよびその塩</t>
  </si>
  <si>
    <t>D132：4-アミノアゾベンゼン</t>
  </si>
  <si>
    <t>D133：4-メチル-m-フェニレンジアミン（トルエン-2,4-ジアミン）</t>
  </si>
  <si>
    <t>D134：6-メトキシ-m-トルイジン（p-クレシジン）</t>
  </si>
  <si>
    <t>D135：ビフェニル-4-イルアミン</t>
  </si>
  <si>
    <t>D136：o-アミノアゾトルエン</t>
  </si>
  <si>
    <t>D137：o-トルイジン</t>
  </si>
  <si>
    <t>D138：N-メチルアセトアミド</t>
  </si>
  <si>
    <t>D139：カドミウム</t>
  </si>
  <si>
    <t>D140：酸化カドミウム</t>
  </si>
  <si>
    <t>D141：ペンタデカフルオロオクタン酸アンモニウム （APFO）</t>
  </si>
  <si>
    <t>D142：ペンタデカフルオロオクタン酸 （PFOA）</t>
  </si>
  <si>
    <t>D143：フタル酸ジペンチル （DPP）</t>
  </si>
  <si>
    <t>D144：4-ノニルフェノール、分岐および直鎖のエトキシレート</t>
  </si>
  <si>
    <t>D145：硫化カドミウム</t>
  </si>
  <si>
    <t>D146：3,3'-[[1,1'-ビフェニル]-4,4'-ジイルビス(アゾ)]ビス(4-アミノナフタレン-1-スルホネート)二ナトリウム，コンゴー レッド　（C.I. ダイレクトレッド 28）</t>
  </si>
  <si>
    <t>D147：4-アミノ-3-[[4'-[(2,4-ジアミノフェニル)アゾ]-[1,1'-ビフェニル]-4-イル]アゾ]-5-ヒドロキシ-6-(フェニルアゾ)ナフタレン-2,7-ジスルホネート二ナトリウム，クロラゾール ブラック E（C.I. ダイレクトブラック 38）</t>
  </si>
  <si>
    <t>D148：フタル酸ジヘキシル</t>
  </si>
  <si>
    <t>D149：イミダゾリジン-2-チオン；2-イミダゾリン-2-チオール</t>
  </si>
  <si>
    <t>D150：酢酸鉛（Ⅱ）</t>
  </si>
  <si>
    <t>D151：リン酸トリキシレニル</t>
  </si>
  <si>
    <t>D152：ジクロロカドミウム</t>
  </si>
  <si>
    <t>D153：1,2-ベンゼンジカルボン酸、ジヘキシルエステル、分岐および直鎖</t>
  </si>
  <si>
    <t>D154：ペルオキソホウ酸ナトリウム</t>
  </si>
  <si>
    <t>D155：過ホウ酸ナトリウム；過ホウ酸、ナトリウム塩</t>
  </si>
  <si>
    <t>D156：カドミウムジフルオリド</t>
  </si>
  <si>
    <t>D157：硫酸カドミウム（Ⅱ）</t>
  </si>
  <si>
    <t>D158：2-ベンゾトリアゾール-2-イル-4,6-ジ-tert-ブチルフェノール（UV-320）</t>
  </si>
  <si>
    <t>D159：2-(2H-ベンゾトリアゾール-2-イル)-4,6-ジ-tert-ペンチルフェノール（UV-328）</t>
  </si>
  <si>
    <t>D160：10-エチル-4,4-ジオクチル-7-オキソ-8-オキサ-3,5-ジチア-4-スタンナテトラデカン酸2-エチルヘキシル（DOTE）</t>
  </si>
  <si>
    <t>D161：DOTEとMOTEの反応生成物
DOTE：
10-エチル-4,4-ジオクチル-7-オキソ-8-オキサ-3,5-ジチア-4-スタンナテトラデカン酸2-エチルヘキシ
MOTE：
10-エチル-4-[[2-[(2-(エチルヘキシル)オキシ]-2-オキソエチル]チオ]-4-オクチル-7-オキソ-8-オキサ-3,5-ジチア-4-スタンナテトラデカン酸2-エチルヘキシル</t>
  </si>
  <si>
    <t>D162：1,2-ベンゼンジカルボン酸、ジ-C6～10-アルキルエステル；
1,2-ベンゼンジカルボン酸、デシル・ヘキシル・オクチルジエステルと0.3％以上のフタル酸ジへキシル（EC No. 201-559-5）との混合物</t>
  </si>
  <si>
    <t>D163：5-sec-ブチル-2-（2,4-ジメチルシクロヘキサ-3-エン-1-イル）-5-メチル-1,3-ジオキサン[1]、5-sec-ブチル-2-（4,6-ジメチルシクロヘキサ-3-エン-1-イル）-5-メチル-1,3-ジオキサン[2]
（[1]と[2]の個々の立体異性体、またはその組合せも含む）</t>
  </si>
  <si>
    <t>D164：ニトロベンゼン</t>
  </si>
  <si>
    <t>D165：2,4-ジ-tert-ブチル-6-(5-クロロベンゾトリアゾール-2-イル)フェノール（UV-327）</t>
  </si>
  <si>
    <t>D166：2-(2H-ベンゾトリアゾール-2-イル)-4-(tert-ブチル)-6-(sec-ブチル)フェノール （UV-350）</t>
  </si>
  <si>
    <t>D167：1,3-プロパンスルトン</t>
  </si>
  <si>
    <t>D168：パーフルオロノナン-1-酸、そのナトリウム塩およびアンモニウム塩</t>
  </si>
  <si>
    <t>D169：ベンゾ[def]クリセン （ベンゾ[a]ピレン）</t>
  </si>
  <si>
    <t>D170：4,4’-イソプロピリデンジフェノール（ビスフェノールA；BPA）</t>
  </si>
  <si>
    <t>D171：ノナデカフルオロデカン酸 （PFDA） およびそのナトリウムとアンモニウム塩</t>
  </si>
  <si>
    <t>D172：p-（1,1-ジメチルプロピル）フェノール</t>
  </si>
  <si>
    <t>D173：4-ヘプチルフェノール、分岐および直鎖 
［フェノールの4の位置で炭素数7の直鎖および/または分岐したアルキル鎖が共有結合している物質、個々の異性体やその組合せのどれでもを含んだUVCB物質およびwell-defined物質（組成等が分かっている物質）を含む］</t>
  </si>
  <si>
    <t>D174：パーフルオロヘキサンスルホン酸とその塩</t>
  </si>
  <si>
    <t>D175：クリセン</t>
  </si>
  <si>
    <t>D176：ベンゾ[a]アントラセン</t>
  </si>
  <si>
    <t>D177：硝酸カドミウム</t>
  </si>
  <si>
    <t>D178：水酸化カドミウム</t>
  </si>
  <si>
    <t>D179：炭酸カドミウム</t>
  </si>
  <si>
    <t>D180：1,6,7,8,9,14,15,16,17,17,18,18-
ドデカクロロペンタシクロ
[12.2.1.16,9.02,13.05,10]オクタデカ-7,15-ジエン（“デクロランプラス”TM）［個々のanti-およびsyn-の異性体、またはその組合せを含む］</t>
  </si>
  <si>
    <t>D181：1,3,4-チアジアゾリジン-2,5-ジチオン、ホルムアルデヒド、4-ヘプチルフェノール、分岐および直鎖（RP-HP）［0.1wt%以上の4-ヘプチルフェノール、分岐および直鎖］の反応性生物</t>
  </si>
  <si>
    <t>D182：オクタメチルシクロテトラシロキサン（D4）</t>
  </si>
  <si>
    <t>D183：デカメチルシクロペンタシロキサン（D5）</t>
  </si>
  <si>
    <t>D184：ドデカメチルシクロヘキサシロキサン（D6）</t>
  </si>
  <si>
    <t>D185：鉛</t>
  </si>
  <si>
    <t>D186：八ホウ酸二ナトリウム</t>
  </si>
  <si>
    <t>D187：ベンゾ[ghi]ペリレン</t>
  </si>
  <si>
    <t>D188：水素化テルフェニル</t>
  </si>
  <si>
    <t>D189：エチレンジアミン（EDA）</t>
  </si>
  <si>
    <t>D190：1,2,4-ベンゼントリカルボン酸1,2-無水物（無水トリメリット酸）（TMA）</t>
  </si>
  <si>
    <t>D191：フタル酸ジシクロヘキシル（DCHP）</t>
  </si>
  <si>
    <t>D192：ピレン</t>
  </si>
  <si>
    <t>D193：フェナントレン</t>
  </si>
  <si>
    <t>D194：フルオランテン</t>
  </si>
  <si>
    <t>D195：ベンゾ[k]フルオランテン</t>
  </si>
  <si>
    <t>D196：2,2-ビス(4'-ヒドロキシフェニル）-4-メチルペンタン</t>
  </si>
  <si>
    <t>D197：1,7,7-トリメチル-3-（フェニルメチレン）ビシクロ[2.2.1]ヘプタン-2-オン（3-ベンジリデンカンファー）</t>
  </si>
  <si>
    <t>D198：2-メトキシエチルアセテート</t>
  </si>
  <si>
    <t>D199：直鎖および分岐鎖の4-ノニルフェノール(4-NP）を0.1wt％以上含有する亜リン酸トリス（4-ノニルフェニル、直鎖および分岐鎖）</t>
  </si>
  <si>
    <t>D200：2,3,3,3-テトラフルオロ-2-（ヘプタフルオロプロポキシ）プロピオン酸とその塩およびその酸ハロゲン化物（各々の異性体およびそれらの組み合わせを含む）</t>
  </si>
  <si>
    <t>D201：4-tert-ブチルフェノール</t>
  </si>
  <si>
    <t>D202：ジイソヘキシルフタレート</t>
  </si>
  <si>
    <t>D203：2-ベンジル-2-ジメチルアミノ-4'-モルホリノブチロフェノン</t>
  </si>
  <si>
    <t>D204：2-メチル-1-(4-メチルチオフェニル)-2-モルホリノプロパン-1-オン</t>
  </si>
  <si>
    <t>D205：パーフルオロブタンスルホン酸（PFBS)およびその塩</t>
  </si>
  <si>
    <t>D206：1-ビニルイミダゾール</t>
  </si>
  <si>
    <t>D207：2-メチルイミダゾール</t>
  </si>
  <si>
    <t>D208：ジブチルビス(ペンタン-2,4-ジオネートト-O,O')スズ</t>
  </si>
  <si>
    <t>D209：4-ヒドロキシ安息香酸ブチル(ブチルパラベン)</t>
  </si>
  <si>
    <t>D210：ビス（2-(2-メトキシエトキシ）エチル）エーテル</t>
  </si>
  <si>
    <t>D211：ジオクチルスズジラウレート、スタンナンのジオクチル誘導体、ビス（ココ アシルオキシ）誘導体、他のスタンナンのジオクチル誘導体、ビス（脂肪族アシルオキシ）誘導体（C12が脂肪族アシルオキシ部位の主要な炭素数である</t>
  </si>
  <si>
    <t>D212：2-(4-tert-ブチルベンジル）プロピオンアルデヒドおよびその各立体異性体</t>
  </si>
  <si>
    <t>D213：ホウ酸のナトリウム塩</t>
  </si>
  <si>
    <t>D214：2,2-ビス(ブロモメチル）プロパン-1,3-ジオール（BMP)
2,2-ジメチルプロパン-1-オール、トリブロモ誘導体3-ブロモ-2,2-ビス(ブロモメチル）-1-プロパノール（TBNPA)
2,3-ジブロモ-1-プロパノール（2,3-DBPA)</t>
  </si>
  <si>
    <t>D215：グルタラール</t>
  </si>
  <si>
    <t>D216：中鎖塩素化パラフィン(MCCP)[炭素鎖がC14からC17の範囲にある直鎖クロロアルカンが80％以上含まれるUVCB物質]</t>
  </si>
  <si>
    <t>D217：フェノールのアルキル化物（主にパラ位）（オリゴマー化したものからC12リッチの分岐鎖または直鎖アルキル鎖を有する）。個々の異性体および混合物、それらの組み合わせを含む。(PDDP；p-dodecylphenol，p-ドデシルフェノール)</t>
  </si>
  <si>
    <t>D218：1,4-ジオキサン</t>
  </si>
  <si>
    <t>D219：4,4'-(1-メチルプロピリデン）ビスフェノール（ビスフェノールB）</t>
  </si>
  <si>
    <t>D220：6,6'-ジｰtert-ブチル-2,2'-メチレンジ-p-クレゾール</t>
  </si>
  <si>
    <t>D221：トリス(2-メトキシエトキシ)ビニルシラン</t>
  </si>
  <si>
    <t>D222：(±)-1,7,7-トリメチル-3-[(4-メチルフェニル)メチレン]ビシクロ[2.2.1]ヘプタン-2-オン の個々の異性体および／またはそれらの組み合わせのいずれかを含む（4-MBC)</t>
  </si>
  <si>
    <t>D223：S-(トリシクロ[5.2.1.0'2,6]デカ-3-エン-8(or 9)-イル) O-(イソプロピルor イソブチルor 2-エチルヘキシル) O-(イソプロピルor イソブチルor 2-エチルヘキシル)ホスホロジチオエート</t>
  </si>
  <si>
    <t>D224：N-(ヒドロキシメチル）アクリルアミド</t>
  </si>
  <si>
    <t>D225：1,1'-[エタン-1,2-ジイルビスイソオキシ]ビス[2,4,6-トリブロモベンゼン]</t>
  </si>
  <si>
    <t>D226：2,2',6,6'-テトラブロモ-4,4'-イソプロピリデンジフェノール</t>
  </si>
  <si>
    <t>D227：4,4'-スルホニルジフェノール</t>
  </si>
  <si>
    <t>D228：メタホウ酸バリウム</t>
  </si>
  <si>
    <t>D229：テトラブロモフタル酸ビス(2-エチルヘキシル)　（個々の異性体および／またはその組み合わせのいずれかをカバーしたもの）</t>
  </si>
  <si>
    <t>D230：4-ヒドロキシ安息香酸イソブチル</t>
  </si>
  <si>
    <t>D231：メラミン</t>
  </si>
  <si>
    <t>D232：パーフルオロヘプタン酸およびその塩</t>
  </si>
  <si>
    <t>D233：2,2,3,3,5,5,6,6-オクタフルオロ-4-(1,1,1,2,3,3,3-ヘプタフルオロプロパン-2-イル)モルホリンと2,2,3,3,5,5,6,6-オクタフルオロ-4-(ヘプタフルオロプロピル)モルホリンの反応生成物</t>
  </si>
  <si>
    <t>D234：ジフェニル(2,4,6-トリメチルベンゾイル)ホスフィンオキシド</t>
  </si>
  <si>
    <t>D235：ビス(4-クロロフェニル)スルホン</t>
  </si>
  <si>
    <t>D236：2,4,6-トリ-tert-ブチルフェノール</t>
  </si>
  <si>
    <t>D237：2-(2H-ベンゾトリアゾール-2-イル)-4-(1,1,3,3-テトラメチルブチル)フェノール</t>
  </si>
  <si>
    <t>D238：2-(ジメチルアミノ)-2-[(4-メチルフェニル)メチル]-1-[(4-モルホリン-4-イル）フェニル]ブタン-1-オン</t>
  </si>
  <si>
    <t>D239：ブメトリゾール</t>
  </si>
  <si>
    <t>D240：2-フェニルプロペンとフェノールのオリゴマー化およびアルキル化反応生成物</t>
  </si>
  <si>
    <t>D241：ビス(α，α－ジメチルベンジル)パーオキサイド</t>
  </si>
  <si>
    <t>管理物質Ⅱ</t>
    <rPh sb="0" eb="4">
      <t>カンリブッシツ</t>
    </rPh>
    <phoneticPr fontId="5"/>
  </si>
  <si>
    <t>№：物質名</t>
    <rPh sb="2" eb="4">
      <t>ブッシツ</t>
    </rPh>
    <rPh sb="4" eb="5">
      <t>メイ</t>
    </rPh>
    <phoneticPr fontId="5"/>
  </si>
  <si>
    <r>
      <t xml:space="preserve">記入日
</t>
    </r>
    <r>
      <rPr>
        <sz val="8"/>
        <color theme="1"/>
        <rFont val="HG丸ｺﾞｼｯｸM-PRO"/>
        <family val="3"/>
        <charset val="128"/>
      </rPr>
      <t>（年/月/日）</t>
    </r>
    <rPh sb="0" eb="3">
      <t>キニュウビ</t>
    </rPh>
    <rPh sb="5" eb="6">
      <t>ネン</t>
    </rPh>
    <rPh sb="7" eb="8">
      <t>ガツ</t>
    </rPh>
    <rPh sb="9" eb="10">
      <t>ニチ</t>
    </rPh>
    <phoneticPr fontId="5"/>
  </si>
  <si>
    <t>●</t>
  </si>
  <si>
    <t>※意図的添加が「有り」にチェックされた場合は、添加された物質名･含有量 等を【別紙】にご記入ください。</t>
    <phoneticPr fontId="5"/>
  </si>
  <si>
    <r>
      <t>← 左のセルに「</t>
    </r>
    <r>
      <rPr>
        <sz val="10"/>
        <rFont val="HG丸ｺﾞｼｯｸM-PRO"/>
        <family val="3"/>
        <charset val="128"/>
      </rPr>
      <t>●</t>
    </r>
    <r>
      <rPr>
        <sz val="10"/>
        <color rgb="FFFF0000"/>
        <rFont val="HG丸ｺﾞｼｯｸM-PRO"/>
        <family val="3"/>
        <charset val="128"/>
      </rPr>
      <t>」を入力すると調査シートの“</t>
    </r>
    <r>
      <rPr>
        <b/>
        <sz val="10"/>
        <color rgb="FFFF0000"/>
        <rFont val="HG丸ｺﾞｼｯｸM-PRO"/>
        <family val="3"/>
        <charset val="128"/>
      </rPr>
      <t>入力や選択が可能なセルが水色”</t>
    </r>
    <r>
      <rPr>
        <sz val="10"/>
        <color rgb="FFFF0000"/>
        <rFont val="HG丸ｺﾞｼｯｸM-PRO"/>
        <family val="3"/>
        <charset val="128"/>
      </rPr>
      <t>に成ります！ 空欄の場合はセルが“</t>
    </r>
    <r>
      <rPr>
        <b/>
        <sz val="10"/>
        <color rgb="FFFF0000"/>
        <rFont val="HG丸ｺﾞｼｯｸM-PRO"/>
        <family val="3"/>
        <charset val="128"/>
      </rPr>
      <t>塗りつぶしなし</t>
    </r>
    <r>
      <rPr>
        <sz val="10"/>
        <color rgb="FFFF0000"/>
        <rFont val="HG丸ｺﾞｼｯｸM-PRO"/>
        <family val="3"/>
        <charset val="128"/>
      </rPr>
      <t>”に成ります！</t>
    </r>
    <rPh sb="2" eb="3">
      <t>ヒダリ</t>
    </rPh>
    <rPh sb="11" eb="13">
      <t>ニュウリョク</t>
    </rPh>
    <rPh sb="16" eb="18">
      <t>チョウサ</t>
    </rPh>
    <rPh sb="23" eb="25">
      <t>ニュウリョク</t>
    </rPh>
    <rPh sb="26" eb="28">
      <t>センタク</t>
    </rPh>
    <rPh sb="29" eb="31">
      <t>カノウ</t>
    </rPh>
    <rPh sb="35" eb="37">
      <t>ミズイロ</t>
    </rPh>
    <rPh sb="39" eb="40">
      <t>ナ</t>
    </rPh>
    <rPh sb="45" eb="47">
      <t>クウラン</t>
    </rPh>
    <rPh sb="48" eb="50">
      <t>バアイ</t>
    </rPh>
    <rPh sb="55" eb="56">
      <t>ヌ</t>
    </rPh>
    <rPh sb="64" eb="65">
      <t>ナ</t>
    </rPh>
    <phoneticPr fontId="5"/>
  </si>
  <si>
    <t>　※印刷範囲は「商品名」欄への入力数で変わります。（注意：商品名の間に空欄が間に有ると空欄分だけ行の印刷範囲が縮小します）</t>
    <rPh sb="2" eb="4">
      <t>インサツ</t>
    </rPh>
    <rPh sb="4" eb="6">
      <t>ハンイ</t>
    </rPh>
    <rPh sb="8" eb="11">
      <t>ショウヒンメイ</t>
    </rPh>
    <rPh sb="12" eb="13">
      <t>ラン</t>
    </rPh>
    <rPh sb="15" eb="17">
      <t>ニュウリョク</t>
    </rPh>
    <rPh sb="17" eb="18">
      <t>スウ</t>
    </rPh>
    <rPh sb="19" eb="20">
      <t>カ</t>
    </rPh>
    <rPh sb="26" eb="28">
      <t>チュウイ</t>
    </rPh>
    <rPh sb="29" eb="31">
      <t>ショウヒン</t>
    </rPh>
    <rPh sb="31" eb="32">
      <t>メイ</t>
    </rPh>
    <rPh sb="33" eb="34">
      <t>アイダ</t>
    </rPh>
    <rPh sb="35" eb="37">
      <t>クウラン</t>
    </rPh>
    <rPh sb="38" eb="39">
      <t>アイダ</t>
    </rPh>
    <rPh sb="40" eb="41">
      <t>ア</t>
    </rPh>
    <rPh sb="43" eb="46">
      <t>クウランブン</t>
    </rPh>
    <rPh sb="48" eb="49">
      <t>ギョウ</t>
    </rPh>
    <rPh sb="50" eb="52">
      <t>インサツ</t>
    </rPh>
    <rPh sb="52" eb="54">
      <t>ハンイ</t>
    </rPh>
    <rPh sb="55" eb="57">
      <t>シュクショウ</t>
    </rPh>
    <phoneticPr fontId="5"/>
  </si>
  <si>
    <t>調査対象の全商品</t>
    <phoneticPr fontId="5"/>
  </si>
  <si>
    <t>　※印刷範囲は「商品名」欄への入力数で変わります。（注意：商品名の間に空欄が間に有ると空欄分だけ行の印刷範囲が縮小します）　／　※商品名はプルダウンメニューからの選択の他に直接入力も可能です。</t>
    <rPh sb="2" eb="4">
      <t>インサツ</t>
    </rPh>
    <rPh sb="4" eb="6">
      <t>ハンイ</t>
    </rPh>
    <rPh sb="8" eb="11">
      <t>ショウヒンメイ</t>
    </rPh>
    <rPh sb="12" eb="13">
      <t>ラン</t>
    </rPh>
    <rPh sb="15" eb="17">
      <t>ニュウリョク</t>
    </rPh>
    <rPh sb="17" eb="18">
      <t>スウ</t>
    </rPh>
    <rPh sb="19" eb="20">
      <t>カ</t>
    </rPh>
    <rPh sb="26" eb="28">
      <t>チュウイ</t>
    </rPh>
    <rPh sb="29" eb="31">
      <t>ショウヒン</t>
    </rPh>
    <rPh sb="31" eb="32">
      <t>メイ</t>
    </rPh>
    <rPh sb="33" eb="34">
      <t>アイダ</t>
    </rPh>
    <rPh sb="35" eb="37">
      <t>クウラン</t>
    </rPh>
    <rPh sb="38" eb="39">
      <t>アイダ</t>
    </rPh>
    <rPh sb="40" eb="41">
      <t>ア</t>
    </rPh>
    <rPh sb="43" eb="46">
      <t>クウランブン</t>
    </rPh>
    <rPh sb="48" eb="49">
      <t>ギョウ</t>
    </rPh>
    <rPh sb="50" eb="52">
      <t>インサツ</t>
    </rPh>
    <rPh sb="52" eb="54">
      <t>ハンイ</t>
    </rPh>
    <rPh sb="55" eb="57">
      <t>シュクショウ</t>
    </rPh>
    <rPh sb="65" eb="67">
      <t>ショウヒン</t>
    </rPh>
    <rPh sb="67" eb="68">
      <t>メイ</t>
    </rPh>
    <rPh sb="81" eb="83">
      <t>センタク</t>
    </rPh>
    <rPh sb="84" eb="85">
      <t>ホカ</t>
    </rPh>
    <rPh sb="86" eb="88">
      <t>チョクセツ</t>
    </rPh>
    <rPh sb="88" eb="90">
      <t>ニュウリョク</t>
    </rPh>
    <rPh sb="91" eb="93">
      <t>カノウ</t>
    </rPh>
    <phoneticPr fontId="5"/>
  </si>
  <si>
    <t>プルダウンメニュー用商品名リスト</t>
    <rPh sb="9" eb="10">
      <t>ヨウ</t>
    </rPh>
    <phoneticPr fontId="5"/>
  </si>
  <si>
    <t>（【別紙】シートで使用）</t>
    <rPh sb="2" eb="4">
      <t>ベッシ</t>
    </rPh>
    <rPh sb="9" eb="11">
      <t>シヨウ</t>
    </rPh>
    <phoneticPr fontId="5"/>
  </si>
  <si>
    <r>
      <t>に対応した物質リスト　</t>
    </r>
    <r>
      <rPr>
        <sz val="10"/>
        <color theme="1"/>
        <rFont val="HG丸ｺﾞｼｯｸM-PRO"/>
        <family val="3"/>
        <charset val="128"/>
      </rPr>
      <t>（【別紙】シートのプルダウンメニューに使用しています）</t>
    </r>
    <rPh sb="1" eb="3">
      <t>タイオウ</t>
    </rPh>
    <rPh sb="5" eb="7">
      <t>ブッシツ</t>
    </rPh>
    <rPh sb="13" eb="15">
      <t>ベッシ</t>
    </rPh>
    <rPh sb="30" eb="32">
      <t>シヨウ</t>
    </rPh>
    <phoneticPr fontId="5"/>
  </si>
  <si>
    <t>※商品への意図的添加の「有り」「無し」をご記入下さい。また、商品に対する禁止物質Ⅰの分析結果が有る場合は許容濃度「以上」か「未満」かもご記入下さい。（記入は該当個所に「○」を記入）</t>
    <rPh sb="1" eb="3">
      <t>ショウヒン</t>
    </rPh>
    <rPh sb="5" eb="7">
      <t>イト</t>
    </rPh>
    <rPh sb="30" eb="32">
      <t>ショウヒン</t>
    </rPh>
    <rPh sb="33" eb="34">
      <t>タイ</t>
    </rPh>
    <rPh sb="57" eb="59">
      <t>イジョウ</t>
    </rPh>
    <rPh sb="62" eb="64">
      <t>ミマン</t>
    </rPh>
    <rPh sb="75" eb="77">
      <t>キニュウ</t>
    </rPh>
    <phoneticPr fontId="5"/>
  </si>
  <si>
    <t>（許容濃度）</t>
    <phoneticPr fontId="5"/>
  </si>
  <si>
    <t>製品№</t>
    <rPh sb="0" eb="2">
      <t>セイヒン</t>
    </rPh>
    <phoneticPr fontId="5"/>
  </si>
  <si>
    <t>製品名</t>
    <rPh sb="0" eb="3">
      <t>セイヒンメイ</t>
    </rPh>
    <phoneticPr fontId="5"/>
  </si>
  <si>
    <r>
      <t xml:space="preserve">委託品
</t>
    </r>
    <r>
      <rPr>
        <sz val="8"/>
        <color theme="1"/>
        <rFont val="HG丸ｺﾞｼｯｸM-PRO"/>
        <family val="3"/>
        <charset val="128"/>
      </rPr>
      <t>（弊社記入欄）</t>
    </r>
    <rPh sb="0" eb="3">
      <t>イタクヒン</t>
    </rPh>
    <rPh sb="5" eb="7">
      <t>ヘイシャ</t>
    </rPh>
    <rPh sb="7" eb="9">
      <t>キニュウ</t>
    </rPh>
    <rPh sb="9" eb="10">
      <t>ラン</t>
    </rPh>
    <phoneticPr fontId="5"/>
  </si>
  <si>
    <t>製造メーカー名</t>
    <rPh sb="0" eb="2">
      <t>セイゾウ</t>
    </rPh>
    <rPh sb="6" eb="7">
      <t>メイ</t>
    </rPh>
    <phoneticPr fontId="5"/>
  </si>
  <si>
    <r>
      <t xml:space="preserve">商品名
</t>
    </r>
    <r>
      <rPr>
        <sz val="8"/>
        <color theme="1"/>
        <rFont val="HG丸ｺﾞｼｯｸM-PRO"/>
        <family val="3"/>
        <charset val="128"/>
      </rPr>
      <t>※委託品に使用する材料などの商品名</t>
    </r>
    <rPh sb="0" eb="3">
      <t>ショウヒンメイ</t>
    </rPh>
    <rPh sb="16" eb="19">
      <t>ショウヒンメイ</t>
    </rPh>
    <phoneticPr fontId="5"/>
  </si>
  <si>
    <t>環境化学物質含有調査シート（委託品）</t>
    <rPh sb="14" eb="16">
      <t>イタク</t>
    </rPh>
    <phoneticPr fontId="5"/>
  </si>
  <si>
    <t>【 別紙 】環境化学物質含有調査シート（委託品）</t>
    <rPh sb="2" eb="3">
      <t>ベツ</t>
    </rPh>
    <rPh sb="3" eb="4">
      <t>カミ</t>
    </rPh>
    <rPh sb="20" eb="22">
      <t>イタク</t>
    </rPh>
    <phoneticPr fontId="5"/>
  </si>
  <si>
    <t>D242：トリフェニルホスフェート</t>
    <phoneticPr fontId="5"/>
  </si>
  <si>
    <t>D243：6-[(C10-C13)-アルキル-(分岐, 不飽和)-2,5-ジオキソピロリジン-1-イル]ヘキサン酸</t>
    <phoneticPr fontId="5"/>
  </si>
  <si>
    <t>D244：O,O,O-トリフェニルホスホロチオエート</t>
    <phoneticPr fontId="5"/>
  </si>
  <si>
    <t>D245：オクタメチルトリシロキサン</t>
    <phoneticPr fontId="5"/>
  </si>
  <si>
    <t>D246：パーフルアミン</t>
    <phoneticPr fontId="5"/>
  </si>
  <si>
    <t>D247：トリフェニルチオホスフェートとtert-ブチルフェニル誘導体の反応生成物</t>
    <phoneticPr fontId="5"/>
  </si>
  <si>
    <t>D248：1,1,1,3,5,5,5-ヘプタメチル-3-[(トリメチルシリル)オキシ］-トリシロキサン</t>
    <phoneticPr fontId="5"/>
  </si>
  <si>
    <t>D249：デカメチルテトラシロキサン</t>
    <phoneticPr fontId="5"/>
  </si>
  <si>
    <t>D250：テトラ(ナトリウム/カリウム) 7-[(E)-{2-アセトアミド-4-[(E)-(4-{[4-クロロ-6-({2-[(4-フルオロ-6-{[4-(ビニルスルホニル)フェニル]アミノ}-1,3,5-トリアジン-2-イル)アミノ]プロピル}アミノ)-1,3,5-トリアジン-2-イル]アミノ}-5-スルホネート-1-ナフチル)ジアゼニル]-5-メトキシフェニル}ジアゼニル]-1,3,6-ナフタレントリスルホネート; Reactive Brown 51</t>
    <phoneticPr fontId="5"/>
  </si>
  <si>
    <t>D251：1,1'-(エタン-1,2-ジイル)ビス[ペンタブロモベンゼン]</t>
    <phoneticPr fontId="5"/>
  </si>
  <si>
    <t>D252：4,4'-[2,2,2-トリフルオロ-1-(トリフルオロメチル)エチリデン]ジフェノールおよびその塩</t>
    <phoneticPr fontId="5"/>
  </si>
  <si>
    <t>D253：n-ヘキサン</t>
    <phoneticPr fontId="5"/>
  </si>
  <si>
    <t>『環境化学物質管理基準』の最新版（第19版）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</si>
</sst>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8"/>
      <color theme="1"/>
      <name val="HG丸ｺﾞｼｯｸM-PRO"/>
      <family val="3"/>
      <charset val="128"/>
    </font>
    <font>
      <b/>
      <i/>
      <sz val="10"/>
      <color theme="1"/>
      <name val="HG丸ｺﾞｼｯｸM-PRO"/>
      <family val="3"/>
      <charset val="128"/>
    </font>
    <font>
      <sz val="10"/>
      <color theme="1"/>
      <name val="HG丸ｺﾞｼｯｸM-PRO"/>
      <family val="3"/>
      <charset val="128"/>
    </font>
    <font>
      <b/>
      <sz val="10"/>
      <color theme="1"/>
      <name val="HG丸ｺﾞｼｯｸM-PRO"/>
      <family val="3"/>
      <charset val="128"/>
    </font>
    <font>
      <sz val="6"/>
      <name val="游ゴシック"/>
      <family val="2"/>
      <charset val="128"/>
      <scheme val="minor"/>
    </font>
    <font>
      <sz val="11"/>
      <color theme="1"/>
      <name val="HG丸ｺﾞｼｯｸM-PRO"/>
      <family val="3"/>
      <charset val="128"/>
    </font>
    <font>
      <sz val="10"/>
      <color theme="1"/>
      <name val="游ゴシック"/>
      <family val="2"/>
      <charset val="128"/>
      <scheme val="minor"/>
    </font>
    <font>
      <b/>
      <sz val="11"/>
      <color theme="1"/>
      <name val="HG丸ｺﾞｼｯｸM-PRO"/>
      <family val="3"/>
      <charset val="128"/>
    </font>
    <font>
      <sz val="11"/>
      <color rgb="FFFF0000"/>
      <name val="游ゴシック"/>
      <family val="2"/>
      <charset val="128"/>
      <scheme val="minor"/>
    </font>
    <font>
      <sz val="10"/>
      <name val="HG丸ｺﾞｼｯｸM-PRO"/>
      <family val="3"/>
      <charset val="128"/>
    </font>
    <font>
      <sz val="10"/>
      <color rgb="FFFF0000"/>
      <name val="HG丸ｺﾞｼｯｸM-PRO"/>
      <family val="3"/>
      <charset val="128"/>
    </font>
    <font>
      <b/>
      <sz val="10"/>
      <color rgb="FFFF0000"/>
      <name val="HG丸ｺﾞｼｯｸM-PRO"/>
      <family val="3"/>
      <charset val="128"/>
    </font>
    <font>
      <sz val="12"/>
      <color theme="1"/>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rgb="FFFF0000"/>
      </left>
      <right style="hair">
        <color rgb="FFFF0000"/>
      </right>
      <top style="hair">
        <color rgb="FFFF0000"/>
      </top>
      <bottom style="hair">
        <color rgb="FFFF0000"/>
      </bottom>
      <diagonal/>
    </border>
    <border>
      <left style="thick">
        <color indexed="64"/>
      </left>
      <right style="thick">
        <color indexed="64"/>
      </right>
      <top style="thick">
        <color indexed="64"/>
      </top>
      <bottom style="thick">
        <color indexed="64"/>
      </bottom>
      <diagonal/>
    </border>
    <border>
      <left style="hair">
        <color rgb="FFFF0000"/>
      </left>
      <right style="hair">
        <color rgb="FFFF0000"/>
      </right>
      <top style="hair">
        <color rgb="FFFF0000"/>
      </top>
      <bottom/>
      <diagonal/>
    </border>
    <border>
      <left style="hair">
        <color rgb="FFFF0000"/>
      </left>
      <right style="hair">
        <color rgb="FFFF0000"/>
      </right>
      <top/>
      <bottom style="hair">
        <color rgb="FFFF0000"/>
      </bottom>
      <diagonal/>
    </border>
    <border>
      <left/>
      <right/>
      <top style="hair">
        <color rgb="FFFF0000"/>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lignment horizontal="left" vertical="center"/>
    </xf>
    <xf numFmtId="0" fontId="0" fillId="0" borderId="0" xfId="0" applyAlignment="1">
      <alignmen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2" xfId="0" applyFont="1" applyBorder="1" applyAlignment="1">
      <alignment horizontal="center" vertical="center"/>
    </xf>
    <xf numFmtId="0" fontId="9" fillId="0" borderId="21" xfId="0" applyFont="1" applyBorder="1">
      <alignment vertical="center"/>
    </xf>
    <xf numFmtId="0" fontId="11" fillId="0" borderId="0" xfId="0" applyFont="1">
      <alignment vertical="center"/>
    </xf>
    <xf numFmtId="0" fontId="9" fillId="0" borderId="25" xfId="0" applyFont="1" applyBorder="1">
      <alignment vertical="center"/>
    </xf>
    <xf numFmtId="0" fontId="3" fillId="0" borderId="20" xfId="0" applyFont="1" applyBorder="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6" fillId="2" borderId="22" xfId="0" applyFont="1" applyFill="1" applyBorder="1" applyAlignment="1" applyProtection="1">
      <alignment horizontal="center" vertical="center"/>
      <protection locked="0"/>
    </xf>
    <xf numFmtId="0" fontId="3" fillId="0" borderId="20"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8" fillId="0" borderId="0" xfId="0" applyFont="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14" fontId="3" fillId="0" borderId="1" xfId="0" applyNumberFormat="1" applyFont="1" applyBorder="1" applyAlignment="1" applyProtection="1">
      <alignment horizontal="center" vertical="center" wrapText="1"/>
      <protection locked="0"/>
    </xf>
    <xf numFmtId="0" fontId="1" fillId="0" borderId="9" xfId="0" applyFont="1" applyBorder="1" applyAlignment="1">
      <alignment horizontal="center" vertical="top"/>
    </xf>
    <xf numFmtId="0" fontId="1" fillId="0" borderId="6"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8"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cellXfs>
  <cellStyles count="1">
    <cellStyle name="標準" xfId="0" builtinId="0"/>
  </cellStyles>
  <dxfs count="5">
    <dxf>
      <fill>
        <patternFill>
          <bgColor rgb="FFCCFFFF"/>
        </patternFill>
      </fill>
    </dxf>
    <dxf>
      <fill>
        <patternFill>
          <bgColor rgb="FFCCFFFF"/>
        </patternFill>
      </fill>
    </dxf>
    <dxf>
      <border outline="0">
        <top style="thin">
          <color indexed="64"/>
        </top>
      </border>
    </dxf>
    <dxf>
      <border outline="0">
        <bottom style="thin">
          <color indexed="64"/>
        </bottom>
      </border>
    </dxf>
    <dxf>
      <font>
        <b val="0"/>
        <i val="0"/>
        <strike val="0"/>
        <condense val="0"/>
        <extend val="0"/>
        <outline val="0"/>
        <shadow val="0"/>
        <u val="none"/>
        <vertAlign val="baseline"/>
        <sz val="11"/>
        <color theme="1"/>
        <name val="HG丸ｺﾞｼｯｸM-PRO"/>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FFFF"/>
      <color rgb="FFD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622A12-7292-4E88-9808-1C8A89CAF74D}" name="物質リスト" displayName="物質リスト" ref="B2:E255" totalsRowShown="0" headerRowDxfId="4" headerRowBorderDxfId="3" tableBorderDxfId="2">
  <autoFilter ref="B2:E255" xr:uid="{07622A12-7292-4E88-9808-1C8A89CAF74D}"/>
  <tableColumns count="4">
    <tableColumn id="1" xr3:uid="{293C934E-169B-4D2D-97B3-C0A8C8044AE9}" name="禁止物質Ⅰ"/>
    <tableColumn id="2" xr3:uid="{099E955A-A300-48FF-BDFE-AA1718B740D6}" name="禁止物質Ⅱ"/>
    <tableColumn id="3" xr3:uid="{10046074-6A90-41D1-AD17-A66E1FEE3490}" name="管理物質Ⅰ"/>
    <tableColumn id="4" xr3:uid="{AFD7C1F4-F82D-4A56-8D9D-426E7E78645E}" name="管理物質Ⅱ"/>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F926D-986A-412D-B43F-6E1F614049DC}">
  <dimension ref="A1:Y67"/>
  <sheetViews>
    <sheetView showGridLines="0" tabSelected="1" zoomScale="80" zoomScaleNormal="80" workbookViewId="0">
      <selection activeCell="A2" sqref="A2"/>
    </sheetView>
  </sheetViews>
  <sheetFormatPr defaultRowHeight="18" x14ac:dyDescent="0.55000000000000004"/>
  <cols>
    <col min="2" max="23" width="7.58203125" customWidth="1"/>
    <col min="25" max="25" width="35.58203125" customWidth="1"/>
  </cols>
  <sheetData>
    <row r="1" spans="1:25" ht="19" thickTop="1" thickBot="1" x14ac:dyDescent="0.6">
      <c r="A1" s="24" t="s">
        <v>351</v>
      </c>
      <c r="B1" s="17" t="s">
        <v>353</v>
      </c>
    </row>
    <row r="2" spans="1:25" ht="18.5" thickTop="1" x14ac:dyDescent="0.55000000000000004">
      <c r="B2" s="17" t="s">
        <v>354</v>
      </c>
    </row>
    <row r="4" spans="1:25" ht="20" customHeight="1" x14ac:dyDescent="0.55000000000000004">
      <c r="B4" s="31" t="s">
        <v>367</v>
      </c>
      <c r="C4" s="31"/>
      <c r="D4" s="31"/>
      <c r="E4" s="31"/>
      <c r="F4" s="31"/>
      <c r="G4" s="31"/>
      <c r="H4" s="31"/>
      <c r="I4" s="31"/>
      <c r="J4" s="31"/>
      <c r="K4" s="31"/>
      <c r="L4" s="31"/>
      <c r="M4" s="31"/>
      <c r="N4" s="31"/>
      <c r="O4" s="31"/>
      <c r="P4" s="31"/>
      <c r="Q4" s="31"/>
      <c r="R4" s="31"/>
      <c r="S4" s="31"/>
      <c r="T4" s="31"/>
      <c r="U4" s="31"/>
      <c r="V4" s="31"/>
      <c r="W4" s="31"/>
    </row>
    <row r="5" spans="1:25" ht="20" customHeight="1" thickBot="1" x14ac:dyDescent="0.6">
      <c r="B5" s="1" t="str">
        <f>"※ 以下の調査に対しては"&amp;物質リスト!B1&amp;"をご確認の上、ご回答ください。"</f>
        <v>※ 以下の調査に対しては『環境化学物質管理基準』の最新版（第19版）をご確認の上、ご回答ください。</v>
      </c>
    </row>
    <row r="6" spans="1:25" ht="35" customHeight="1" x14ac:dyDescent="0.55000000000000004">
      <c r="A6" s="2"/>
      <c r="B6" s="55" t="s">
        <v>364</v>
      </c>
      <c r="C6" s="56"/>
      <c r="D6" s="60" t="s">
        <v>362</v>
      </c>
      <c r="E6" s="61"/>
      <c r="F6" s="68"/>
      <c r="G6" s="69"/>
      <c r="H6" s="69"/>
      <c r="I6" s="70"/>
      <c r="J6" s="32" t="s">
        <v>350</v>
      </c>
      <c r="K6" s="48"/>
      <c r="L6" s="49"/>
      <c r="M6" s="49"/>
      <c r="N6" s="49"/>
      <c r="O6" s="49"/>
      <c r="P6" s="33" t="s">
        <v>12</v>
      </c>
      <c r="Q6" s="33"/>
      <c r="R6" s="33" t="s">
        <v>11</v>
      </c>
      <c r="S6" s="33"/>
      <c r="T6" s="47"/>
      <c r="U6" s="47"/>
      <c r="V6" s="47"/>
      <c r="W6" s="47"/>
    </row>
    <row r="7" spans="1:25" ht="25" customHeight="1" x14ac:dyDescent="0.55000000000000004">
      <c r="B7" s="57"/>
      <c r="C7" s="40"/>
      <c r="D7" s="62" t="s">
        <v>363</v>
      </c>
      <c r="E7" s="63"/>
      <c r="F7" s="71"/>
      <c r="G7" s="72"/>
      <c r="H7" s="72"/>
      <c r="I7" s="73"/>
      <c r="J7" s="32" t="s">
        <v>0</v>
      </c>
      <c r="K7" s="33"/>
      <c r="L7" s="34"/>
      <c r="M7" s="34"/>
      <c r="N7" s="34"/>
      <c r="O7" s="34"/>
      <c r="P7" s="33"/>
      <c r="Q7" s="33"/>
      <c r="R7" s="33" t="s">
        <v>2</v>
      </c>
      <c r="S7" s="33"/>
      <c r="T7" s="47"/>
      <c r="U7" s="47"/>
      <c r="V7" s="47"/>
      <c r="W7" s="47"/>
    </row>
    <row r="8" spans="1:25" ht="25" customHeight="1" x14ac:dyDescent="0.55000000000000004">
      <c r="B8" s="57"/>
      <c r="C8" s="40"/>
      <c r="D8" s="64"/>
      <c r="E8" s="65"/>
      <c r="F8" s="74"/>
      <c r="G8" s="75"/>
      <c r="H8" s="75"/>
      <c r="I8" s="76"/>
      <c r="J8" s="32"/>
      <c r="K8" s="33"/>
      <c r="L8" s="34"/>
      <c r="M8" s="34"/>
      <c r="N8" s="34"/>
      <c r="O8" s="34"/>
      <c r="P8" s="33"/>
      <c r="Q8" s="33"/>
      <c r="R8" s="33" t="s">
        <v>3</v>
      </c>
      <c r="S8" s="33"/>
      <c r="T8" s="47"/>
      <c r="U8" s="47"/>
      <c r="V8" s="47"/>
      <c r="W8" s="47"/>
    </row>
    <row r="9" spans="1:25" ht="25" customHeight="1" thickBot="1" x14ac:dyDescent="0.6">
      <c r="B9" s="58"/>
      <c r="C9" s="59"/>
      <c r="D9" s="66"/>
      <c r="E9" s="67"/>
      <c r="F9" s="77"/>
      <c r="G9" s="78"/>
      <c r="H9" s="78"/>
      <c r="I9" s="79"/>
      <c r="J9" s="32"/>
      <c r="K9" s="33"/>
      <c r="L9" s="34"/>
      <c r="M9" s="34"/>
      <c r="N9" s="34"/>
      <c r="O9" s="34"/>
      <c r="P9" s="33"/>
      <c r="Q9" s="33"/>
      <c r="R9" s="33" t="s">
        <v>4</v>
      </c>
      <c r="S9" s="33"/>
      <c r="T9" s="47"/>
      <c r="U9" s="47"/>
      <c r="V9" s="47"/>
      <c r="W9" s="47"/>
    </row>
    <row r="10" spans="1:25" x14ac:dyDescent="0.55000000000000004">
      <c r="B10" s="5"/>
      <c r="C10" s="5"/>
      <c r="D10" s="5"/>
      <c r="E10" s="5"/>
      <c r="F10" s="5"/>
      <c r="G10" s="5"/>
      <c r="H10" s="5"/>
      <c r="I10" s="5"/>
      <c r="J10" s="5"/>
      <c r="K10" s="5"/>
      <c r="L10" s="5"/>
      <c r="M10" s="5"/>
      <c r="N10" s="5"/>
      <c r="O10" s="5"/>
      <c r="P10" s="5"/>
      <c r="Q10" s="5"/>
      <c r="R10" s="5"/>
      <c r="S10" s="5"/>
      <c r="T10" s="8"/>
      <c r="U10" s="8"/>
      <c r="V10" s="8"/>
      <c r="W10" s="8"/>
    </row>
    <row r="11" spans="1:25" x14ac:dyDescent="0.55000000000000004">
      <c r="B11" s="6" t="s">
        <v>13</v>
      </c>
      <c r="C11" s="3"/>
      <c r="D11" s="3"/>
      <c r="E11" s="3"/>
      <c r="F11" s="3"/>
    </row>
    <row r="12" spans="1:25" x14ac:dyDescent="0.55000000000000004">
      <c r="B12" s="7" t="s">
        <v>360</v>
      </c>
      <c r="C12" s="4"/>
      <c r="D12" s="4"/>
      <c r="E12" s="4"/>
      <c r="F12" s="4"/>
    </row>
    <row r="13" spans="1:25" x14ac:dyDescent="0.55000000000000004">
      <c r="B13" s="7" t="s">
        <v>352</v>
      </c>
      <c r="C13" s="4"/>
      <c r="D13" s="4"/>
      <c r="E13" s="4"/>
      <c r="F13" s="4"/>
    </row>
    <row r="14" spans="1:25" ht="20" customHeight="1" x14ac:dyDescent="0.2">
      <c r="B14" s="44" t="s">
        <v>14</v>
      </c>
      <c r="C14" s="35" t="s">
        <v>365</v>
      </c>
      <c r="D14" s="36"/>
      <c r="E14" s="36"/>
      <c r="F14" s="37"/>
      <c r="G14" s="35" t="s">
        <v>366</v>
      </c>
      <c r="H14" s="36"/>
      <c r="I14" s="36"/>
      <c r="J14" s="36"/>
      <c r="K14" s="36"/>
      <c r="L14" s="36"/>
      <c r="M14" s="37"/>
      <c r="N14" s="52" t="s">
        <v>22</v>
      </c>
      <c r="O14" s="80"/>
      <c r="P14" s="80"/>
      <c r="Q14" s="80"/>
      <c r="R14" s="80"/>
      <c r="S14" s="80"/>
      <c r="T14" s="80"/>
      <c r="U14" s="53"/>
      <c r="V14" s="54" t="s">
        <v>25</v>
      </c>
      <c r="W14" s="54"/>
      <c r="Y14" s="22" t="s">
        <v>357</v>
      </c>
    </row>
    <row r="15" spans="1:25" ht="20" customHeight="1" x14ac:dyDescent="0.55000000000000004">
      <c r="B15" s="45"/>
      <c r="C15" s="38"/>
      <c r="D15" s="39"/>
      <c r="E15" s="39"/>
      <c r="F15" s="40"/>
      <c r="G15" s="38"/>
      <c r="H15" s="39"/>
      <c r="I15" s="39"/>
      <c r="J15" s="39"/>
      <c r="K15" s="39"/>
      <c r="L15" s="39"/>
      <c r="M15" s="40"/>
      <c r="N15" s="52" t="s">
        <v>5</v>
      </c>
      <c r="O15" s="53"/>
      <c r="P15" s="48" t="s">
        <v>6</v>
      </c>
      <c r="Q15" s="48"/>
      <c r="R15" s="48" t="s">
        <v>7</v>
      </c>
      <c r="S15" s="48"/>
      <c r="T15" s="48" t="s">
        <v>8</v>
      </c>
      <c r="U15" s="48"/>
      <c r="V15" s="50" t="s">
        <v>361</v>
      </c>
      <c r="W15" s="51"/>
      <c r="Y15" s="23" t="s">
        <v>358</v>
      </c>
    </row>
    <row r="16" spans="1:25" ht="20" customHeight="1" x14ac:dyDescent="0.55000000000000004">
      <c r="B16" s="46"/>
      <c r="C16" s="41"/>
      <c r="D16" s="42"/>
      <c r="E16" s="42"/>
      <c r="F16" s="43"/>
      <c r="G16" s="41"/>
      <c r="H16" s="42"/>
      <c r="I16" s="42"/>
      <c r="J16" s="42"/>
      <c r="K16" s="42"/>
      <c r="L16" s="42"/>
      <c r="M16" s="43"/>
      <c r="N16" s="13" t="s">
        <v>9</v>
      </c>
      <c r="O16" s="14" t="s">
        <v>10</v>
      </c>
      <c r="P16" s="13" t="s">
        <v>9</v>
      </c>
      <c r="Q16" s="14" t="s">
        <v>10</v>
      </c>
      <c r="R16" s="13" t="s">
        <v>9</v>
      </c>
      <c r="S16" s="14" t="s">
        <v>10</v>
      </c>
      <c r="T16" s="13" t="s">
        <v>9</v>
      </c>
      <c r="U16" s="14" t="s">
        <v>10</v>
      </c>
      <c r="V16" s="10" t="s">
        <v>23</v>
      </c>
      <c r="W16" s="11" t="s">
        <v>24</v>
      </c>
      <c r="Y16" s="16" t="s">
        <v>355</v>
      </c>
    </row>
    <row r="17" spans="2:25" ht="35" customHeight="1" x14ac:dyDescent="0.55000000000000004">
      <c r="B17" s="9" t="str">
        <f>IF(G17="","",1)</f>
        <v/>
      </c>
      <c r="C17" s="28"/>
      <c r="D17" s="29"/>
      <c r="E17" s="29"/>
      <c r="F17" s="30"/>
      <c r="G17" s="28"/>
      <c r="H17" s="29"/>
      <c r="I17" s="29"/>
      <c r="J17" s="29"/>
      <c r="K17" s="29"/>
      <c r="L17" s="29"/>
      <c r="M17" s="30"/>
      <c r="N17" s="26"/>
      <c r="O17" s="27"/>
      <c r="P17" s="26"/>
      <c r="Q17" s="27"/>
      <c r="R17" s="26"/>
      <c r="S17" s="27"/>
      <c r="T17" s="26"/>
      <c r="U17" s="27"/>
      <c r="V17" s="26"/>
      <c r="W17" s="27"/>
      <c r="Y17" s="16" t="str">
        <f>IF(G17="","",G17)</f>
        <v/>
      </c>
    </row>
    <row r="18" spans="2:25" ht="35" customHeight="1" x14ac:dyDescent="0.55000000000000004">
      <c r="B18" s="12" t="str">
        <f>IF(G18="","",COUNTIF($B$17:B17,"&gt;0")+1)</f>
        <v/>
      </c>
      <c r="C18" s="28"/>
      <c r="D18" s="29"/>
      <c r="E18" s="29"/>
      <c r="F18" s="30"/>
      <c r="G18" s="28"/>
      <c r="H18" s="29"/>
      <c r="I18" s="29"/>
      <c r="J18" s="29"/>
      <c r="K18" s="29"/>
      <c r="L18" s="29"/>
      <c r="M18" s="30"/>
      <c r="N18" s="26"/>
      <c r="O18" s="27"/>
      <c r="P18" s="26"/>
      <c r="Q18" s="27"/>
      <c r="R18" s="26"/>
      <c r="S18" s="27"/>
      <c r="T18" s="26"/>
      <c r="U18" s="27"/>
      <c r="V18" s="26"/>
      <c r="W18" s="27"/>
      <c r="Y18" s="16" t="str">
        <f t="shared" ref="Y18:Y35" si="0">IF(G18="","",G18)</f>
        <v/>
      </c>
    </row>
    <row r="19" spans="2:25" ht="35" customHeight="1" x14ac:dyDescent="0.55000000000000004">
      <c r="B19" s="12" t="str">
        <f>IF(G19="","",COUNTIF($B$17:B18,"&gt;0")+1)</f>
        <v/>
      </c>
      <c r="C19" s="28"/>
      <c r="D19" s="29"/>
      <c r="E19" s="29"/>
      <c r="F19" s="30"/>
      <c r="G19" s="28"/>
      <c r="H19" s="29"/>
      <c r="I19" s="29"/>
      <c r="J19" s="29"/>
      <c r="K19" s="29"/>
      <c r="L19" s="29"/>
      <c r="M19" s="30"/>
      <c r="N19" s="26"/>
      <c r="O19" s="27"/>
      <c r="P19" s="26"/>
      <c r="Q19" s="27"/>
      <c r="R19" s="26"/>
      <c r="S19" s="27"/>
      <c r="T19" s="26"/>
      <c r="U19" s="27"/>
      <c r="V19" s="26"/>
      <c r="W19" s="27"/>
      <c r="Y19" s="16" t="str">
        <f t="shared" si="0"/>
        <v/>
      </c>
    </row>
    <row r="20" spans="2:25" ht="35" customHeight="1" x14ac:dyDescent="0.55000000000000004">
      <c r="B20" s="12" t="str">
        <f>IF(G20="","",COUNTIF($B$17:B19,"&gt;0")+1)</f>
        <v/>
      </c>
      <c r="C20" s="28"/>
      <c r="D20" s="29"/>
      <c r="E20" s="29"/>
      <c r="F20" s="30"/>
      <c r="G20" s="28"/>
      <c r="H20" s="29"/>
      <c r="I20" s="29"/>
      <c r="J20" s="29"/>
      <c r="K20" s="29"/>
      <c r="L20" s="29"/>
      <c r="M20" s="30"/>
      <c r="N20" s="26"/>
      <c r="O20" s="27"/>
      <c r="P20" s="26"/>
      <c r="Q20" s="27"/>
      <c r="R20" s="26"/>
      <c r="S20" s="27"/>
      <c r="T20" s="26"/>
      <c r="U20" s="27"/>
      <c r="V20" s="26"/>
      <c r="W20" s="27"/>
      <c r="Y20" s="16" t="str">
        <f t="shared" si="0"/>
        <v/>
      </c>
    </row>
    <row r="21" spans="2:25" ht="35" customHeight="1" x14ac:dyDescent="0.55000000000000004">
      <c r="B21" s="12" t="str">
        <f>IF(G21="","",COUNTIF($B$17:B20,"&gt;0")+1)</f>
        <v/>
      </c>
      <c r="C21" s="28"/>
      <c r="D21" s="29"/>
      <c r="E21" s="29"/>
      <c r="F21" s="30"/>
      <c r="G21" s="28"/>
      <c r="H21" s="29"/>
      <c r="I21" s="29"/>
      <c r="J21" s="29"/>
      <c r="K21" s="29"/>
      <c r="L21" s="29"/>
      <c r="M21" s="30"/>
      <c r="N21" s="26"/>
      <c r="O21" s="27"/>
      <c r="P21" s="26"/>
      <c r="Q21" s="27"/>
      <c r="R21" s="26"/>
      <c r="S21" s="27"/>
      <c r="T21" s="26"/>
      <c r="U21" s="27"/>
      <c r="V21" s="26"/>
      <c r="W21" s="27"/>
      <c r="Y21" s="16" t="str">
        <f t="shared" si="0"/>
        <v/>
      </c>
    </row>
    <row r="22" spans="2:25" ht="35" customHeight="1" x14ac:dyDescent="0.55000000000000004">
      <c r="B22" s="12" t="str">
        <f>IF(G22="","",COUNTIF($B$17:B21,"&gt;0")+1)</f>
        <v/>
      </c>
      <c r="C22" s="28"/>
      <c r="D22" s="29"/>
      <c r="E22" s="29"/>
      <c r="F22" s="30"/>
      <c r="G22" s="28"/>
      <c r="H22" s="29"/>
      <c r="I22" s="29"/>
      <c r="J22" s="29"/>
      <c r="K22" s="29"/>
      <c r="L22" s="29"/>
      <c r="M22" s="30"/>
      <c r="N22" s="26"/>
      <c r="O22" s="27"/>
      <c r="P22" s="26"/>
      <c r="Q22" s="27"/>
      <c r="R22" s="26"/>
      <c r="S22" s="27"/>
      <c r="T22" s="26"/>
      <c r="U22" s="27"/>
      <c r="V22" s="26"/>
      <c r="W22" s="27"/>
      <c r="Y22" s="16" t="str">
        <f t="shared" si="0"/>
        <v/>
      </c>
    </row>
    <row r="23" spans="2:25" ht="35" customHeight="1" x14ac:dyDescent="0.55000000000000004">
      <c r="B23" s="12" t="str">
        <f>IF(G23="","",COUNTIF($B$17:B22,"&gt;0")+1)</f>
        <v/>
      </c>
      <c r="C23" s="28"/>
      <c r="D23" s="29"/>
      <c r="E23" s="29"/>
      <c r="F23" s="30"/>
      <c r="G23" s="28"/>
      <c r="H23" s="29"/>
      <c r="I23" s="29"/>
      <c r="J23" s="29"/>
      <c r="K23" s="29"/>
      <c r="L23" s="29"/>
      <c r="M23" s="30"/>
      <c r="N23" s="26"/>
      <c r="O23" s="27"/>
      <c r="P23" s="26"/>
      <c r="Q23" s="27"/>
      <c r="R23" s="26"/>
      <c r="S23" s="27"/>
      <c r="T23" s="26"/>
      <c r="U23" s="27"/>
      <c r="V23" s="26"/>
      <c r="W23" s="27"/>
      <c r="Y23" s="16" t="str">
        <f t="shared" si="0"/>
        <v/>
      </c>
    </row>
    <row r="24" spans="2:25" ht="35" customHeight="1" x14ac:dyDescent="0.55000000000000004">
      <c r="B24" s="12" t="str">
        <f>IF(G24="","",COUNTIF($B$17:B23,"&gt;0")+1)</f>
        <v/>
      </c>
      <c r="C24" s="28"/>
      <c r="D24" s="29"/>
      <c r="E24" s="29"/>
      <c r="F24" s="30"/>
      <c r="G24" s="28"/>
      <c r="H24" s="29"/>
      <c r="I24" s="29"/>
      <c r="J24" s="29"/>
      <c r="K24" s="29"/>
      <c r="L24" s="29"/>
      <c r="M24" s="30"/>
      <c r="N24" s="26"/>
      <c r="O24" s="27"/>
      <c r="P24" s="26"/>
      <c r="Q24" s="27"/>
      <c r="R24" s="26"/>
      <c r="S24" s="27"/>
      <c r="T24" s="26"/>
      <c r="U24" s="27"/>
      <c r="V24" s="26"/>
      <c r="W24" s="27"/>
      <c r="Y24" s="16" t="str">
        <f t="shared" si="0"/>
        <v/>
      </c>
    </row>
    <row r="25" spans="2:25" ht="35" customHeight="1" x14ac:dyDescent="0.55000000000000004">
      <c r="B25" s="12" t="str">
        <f>IF(G25="","",COUNTIF($B$17:B24,"&gt;0")+1)</f>
        <v/>
      </c>
      <c r="C25" s="28"/>
      <c r="D25" s="29"/>
      <c r="E25" s="29"/>
      <c r="F25" s="30"/>
      <c r="G25" s="28"/>
      <c r="H25" s="29"/>
      <c r="I25" s="29"/>
      <c r="J25" s="29"/>
      <c r="K25" s="29"/>
      <c r="L25" s="29"/>
      <c r="M25" s="30"/>
      <c r="N25" s="26"/>
      <c r="O25" s="27"/>
      <c r="P25" s="26"/>
      <c r="Q25" s="27"/>
      <c r="R25" s="26"/>
      <c r="S25" s="27"/>
      <c r="T25" s="26"/>
      <c r="U25" s="27"/>
      <c r="V25" s="26"/>
      <c r="W25" s="27"/>
      <c r="Y25" s="16" t="str">
        <f t="shared" si="0"/>
        <v/>
      </c>
    </row>
    <row r="26" spans="2:25" ht="35" customHeight="1" x14ac:dyDescent="0.55000000000000004">
      <c r="B26" s="12" t="str">
        <f>IF(G26="","",COUNTIF($B$17:B25,"&gt;0")+1)</f>
        <v/>
      </c>
      <c r="C26" s="28"/>
      <c r="D26" s="29"/>
      <c r="E26" s="29"/>
      <c r="F26" s="30"/>
      <c r="G26" s="28"/>
      <c r="H26" s="29"/>
      <c r="I26" s="29"/>
      <c r="J26" s="29"/>
      <c r="K26" s="29"/>
      <c r="L26" s="29"/>
      <c r="M26" s="30"/>
      <c r="N26" s="26"/>
      <c r="O26" s="27"/>
      <c r="P26" s="26"/>
      <c r="Q26" s="27"/>
      <c r="R26" s="26"/>
      <c r="S26" s="27"/>
      <c r="T26" s="26"/>
      <c r="U26" s="27"/>
      <c r="V26" s="26"/>
      <c r="W26" s="27"/>
      <c r="Y26" s="16" t="str">
        <f t="shared" si="0"/>
        <v/>
      </c>
    </row>
    <row r="27" spans="2:25" ht="35" customHeight="1" x14ac:dyDescent="0.55000000000000004">
      <c r="B27" s="12" t="str">
        <f>IF(G27="","",COUNTIF($B$17:B26,"&gt;0")+1)</f>
        <v/>
      </c>
      <c r="C27" s="28"/>
      <c r="D27" s="29"/>
      <c r="E27" s="29"/>
      <c r="F27" s="30"/>
      <c r="G27" s="28"/>
      <c r="H27" s="29"/>
      <c r="I27" s="29"/>
      <c r="J27" s="29"/>
      <c r="K27" s="29"/>
      <c r="L27" s="29"/>
      <c r="M27" s="30"/>
      <c r="N27" s="26"/>
      <c r="O27" s="27"/>
      <c r="P27" s="26"/>
      <c r="Q27" s="27"/>
      <c r="R27" s="26"/>
      <c r="S27" s="27"/>
      <c r="T27" s="26"/>
      <c r="U27" s="27"/>
      <c r="V27" s="26"/>
      <c r="W27" s="27"/>
      <c r="Y27" s="16" t="str">
        <f t="shared" si="0"/>
        <v/>
      </c>
    </row>
    <row r="28" spans="2:25" ht="35" customHeight="1" x14ac:dyDescent="0.55000000000000004">
      <c r="B28" s="12" t="str">
        <f>IF(G28="","",COUNTIF($B$17:B27,"&gt;0")+1)</f>
        <v/>
      </c>
      <c r="C28" s="28"/>
      <c r="D28" s="29"/>
      <c r="E28" s="29"/>
      <c r="F28" s="30"/>
      <c r="G28" s="28"/>
      <c r="H28" s="29"/>
      <c r="I28" s="29"/>
      <c r="J28" s="29"/>
      <c r="K28" s="29"/>
      <c r="L28" s="29"/>
      <c r="M28" s="30"/>
      <c r="N28" s="26"/>
      <c r="O28" s="27"/>
      <c r="P28" s="26"/>
      <c r="Q28" s="27"/>
      <c r="R28" s="26"/>
      <c r="S28" s="27"/>
      <c r="T28" s="26"/>
      <c r="U28" s="27"/>
      <c r="V28" s="26"/>
      <c r="W28" s="27"/>
      <c r="Y28" s="16" t="str">
        <f t="shared" si="0"/>
        <v/>
      </c>
    </row>
    <row r="29" spans="2:25" ht="35" customHeight="1" x14ac:dyDescent="0.55000000000000004">
      <c r="B29" s="12" t="str">
        <f>IF(G29="","",COUNTIF($B$17:B28,"&gt;0")+1)</f>
        <v/>
      </c>
      <c r="C29" s="28"/>
      <c r="D29" s="29"/>
      <c r="E29" s="29"/>
      <c r="F29" s="30"/>
      <c r="G29" s="28"/>
      <c r="H29" s="29"/>
      <c r="I29" s="29"/>
      <c r="J29" s="29"/>
      <c r="K29" s="29"/>
      <c r="L29" s="29"/>
      <c r="M29" s="30"/>
      <c r="N29" s="26"/>
      <c r="O29" s="27"/>
      <c r="P29" s="26"/>
      <c r="Q29" s="27"/>
      <c r="R29" s="26"/>
      <c r="S29" s="27"/>
      <c r="T29" s="26"/>
      <c r="U29" s="27"/>
      <c r="V29" s="26"/>
      <c r="W29" s="27"/>
      <c r="Y29" s="16" t="str">
        <f t="shared" si="0"/>
        <v/>
      </c>
    </row>
    <row r="30" spans="2:25" ht="35" customHeight="1" x14ac:dyDescent="0.55000000000000004">
      <c r="B30" s="12" t="str">
        <f>IF(G30="","",COUNTIF($B$17:B29,"&gt;0")+1)</f>
        <v/>
      </c>
      <c r="C30" s="28"/>
      <c r="D30" s="29"/>
      <c r="E30" s="29"/>
      <c r="F30" s="30"/>
      <c r="G30" s="28"/>
      <c r="H30" s="29"/>
      <c r="I30" s="29"/>
      <c r="J30" s="29"/>
      <c r="K30" s="29"/>
      <c r="L30" s="29"/>
      <c r="M30" s="30"/>
      <c r="N30" s="26"/>
      <c r="O30" s="27"/>
      <c r="P30" s="26"/>
      <c r="Q30" s="27"/>
      <c r="R30" s="26"/>
      <c r="S30" s="27"/>
      <c r="T30" s="26"/>
      <c r="U30" s="27"/>
      <c r="V30" s="26"/>
      <c r="W30" s="27"/>
      <c r="Y30" s="16" t="str">
        <f t="shared" si="0"/>
        <v/>
      </c>
    </row>
    <row r="31" spans="2:25" ht="35" customHeight="1" x14ac:dyDescent="0.55000000000000004">
      <c r="B31" s="12" t="str">
        <f>IF(G31="","",COUNTIF($B$17:B30,"&gt;0")+1)</f>
        <v/>
      </c>
      <c r="C31" s="28"/>
      <c r="D31" s="29"/>
      <c r="E31" s="29"/>
      <c r="F31" s="30"/>
      <c r="G31" s="28"/>
      <c r="H31" s="29"/>
      <c r="I31" s="29"/>
      <c r="J31" s="29"/>
      <c r="K31" s="29"/>
      <c r="L31" s="29"/>
      <c r="M31" s="30"/>
      <c r="N31" s="26"/>
      <c r="O31" s="27"/>
      <c r="P31" s="26"/>
      <c r="Q31" s="27"/>
      <c r="R31" s="26"/>
      <c r="S31" s="27"/>
      <c r="T31" s="26"/>
      <c r="U31" s="27"/>
      <c r="V31" s="26"/>
      <c r="W31" s="27"/>
      <c r="Y31" s="16" t="str">
        <f t="shared" si="0"/>
        <v/>
      </c>
    </row>
    <row r="32" spans="2:25" ht="35" customHeight="1" x14ac:dyDescent="0.55000000000000004">
      <c r="B32" s="12" t="str">
        <f>IF(G32="","",COUNTIF($B$17:B31,"&gt;0")+1)</f>
        <v/>
      </c>
      <c r="C32" s="28"/>
      <c r="D32" s="29"/>
      <c r="E32" s="29"/>
      <c r="F32" s="30"/>
      <c r="G32" s="28"/>
      <c r="H32" s="29"/>
      <c r="I32" s="29"/>
      <c r="J32" s="29"/>
      <c r="K32" s="29"/>
      <c r="L32" s="29"/>
      <c r="M32" s="30"/>
      <c r="N32" s="26"/>
      <c r="O32" s="27"/>
      <c r="P32" s="26"/>
      <c r="Q32" s="27"/>
      <c r="R32" s="26"/>
      <c r="S32" s="27"/>
      <c r="T32" s="26"/>
      <c r="U32" s="27"/>
      <c r="V32" s="26"/>
      <c r="W32" s="27"/>
      <c r="Y32" s="16" t="str">
        <f t="shared" si="0"/>
        <v/>
      </c>
    </row>
    <row r="33" spans="2:25" ht="35" customHeight="1" x14ac:dyDescent="0.55000000000000004">
      <c r="B33" s="12" t="str">
        <f>IF(G33="","",COUNTIF($B$17:B32,"&gt;0")+1)</f>
        <v/>
      </c>
      <c r="C33" s="28"/>
      <c r="D33" s="29"/>
      <c r="E33" s="29"/>
      <c r="F33" s="30"/>
      <c r="G33" s="28"/>
      <c r="H33" s="29"/>
      <c r="I33" s="29"/>
      <c r="J33" s="29"/>
      <c r="K33" s="29"/>
      <c r="L33" s="29"/>
      <c r="M33" s="30"/>
      <c r="N33" s="26"/>
      <c r="O33" s="27"/>
      <c r="P33" s="26"/>
      <c r="Q33" s="27"/>
      <c r="R33" s="26"/>
      <c r="S33" s="27"/>
      <c r="T33" s="26"/>
      <c r="U33" s="27"/>
      <c r="V33" s="26"/>
      <c r="W33" s="27"/>
      <c r="Y33" s="16" t="str">
        <f t="shared" si="0"/>
        <v/>
      </c>
    </row>
    <row r="34" spans="2:25" ht="35" customHeight="1" x14ac:dyDescent="0.55000000000000004">
      <c r="B34" s="12" t="str">
        <f>IF(G34="","",COUNTIF($B$17:B33,"&gt;0")+1)</f>
        <v/>
      </c>
      <c r="C34" s="28"/>
      <c r="D34" s="29"/>
      <c r="E34" s="29"/>
      <c r="F34" s="30"/>
      <c r="G34" s="28"/>
      <c r="H34" s="29"/>
      <c r="I34" s="29"/>
      <c r="J34" s="29"/>
      <c r="K34" s="29"/>
      <c r="L34" s="29"/>
      <c r="M34" s="30"/>
      <c r="N34" s="26"/>
      <c r="O34" s="27"/>
      <c r="P34" s="26"/>
      <c r="Q34" s="27"/>
      <c r="R34" s="26"/>
      <c r="S34" s="27"/>
      <c r="T34" s="26"/>
      <c r="U34" s="27"/>
      <c r="V34" s="26"/>
      <c r="W34" s="27"/>
      <c r="Y34" s="16" t="str">
        <f t="shared" si="0"/>
        <v/>
      </c>
    </row>
    <row r="35" spans="2:25" ht="35" customHeight="1" x14ac:dyDescent="0.55000000000000004">
      <c r="B35" s="12" t="str">
        <f>IF(G35="","",COUNTIF($B$17:B34,"&gt;0")+1)</f>
        <v/>
      </c>
      <c r="C35" s="28"/>
      <c r="D35" s="29"/>
      <c r="E35" s="29"/>
      <c r="F35" s="30"/>
      <c r="G35" s="28"/>
      <c r="H35" s="29"/>
      <c r="I35" s="29"/>
      <c r="J35" s="29"/>
      <c r="K35" s="29"/>
      <c r="L35" s="29"/>
      <c r="M35" s="30"/>
      <c r="N35" s="26"/>
      <c r="O35" s="27"/>
      <c r="P35" s="26"/>
      <c r="Q35" s="27"/>
      <c r="R35" s="26"/>
      <c r="S35" s="27"/>
      <c r="T35" s="26"/>
      <c r="U35" s="27"/>
      <c r="V35" s="26"/>
      <c r="W35" s="27"/>
      <c r="Y35" s="16" t="str">
        <f t="shared" si="0"/>
        <v/>
      </c>
    </row>
    <row r="36" spans="2:25" ht="35" customHeight="1" x14ac:dyDescent="0.55000000000000004">
      <c r="B36" s="12" t="str">
        <f>IF(G36="","",COUNTIF($B$17:B35,"&gt;0")+1)</f>
        <v/>
      </c>
      <c r="C36" s="28"/>
      <c r="D36" s="29"/>
      <c r="E36" s="29"/>
      <c r="F36" s="30"/>
      <c r="G36" s="28"/>
      <c r="H36" s="29"/>
      <c r="I36" s="29"/>
      <c r="J36" s="29"/>
      <c r="K36" s="29"/>
      <c r="L36" s="29"/>
      <c r="M36" s="30"/>
      <c r="N36" s="26"/>
      <c r="O36" s="27"/>
      <c r="P36" s="26"/>
      <c r="Q36" s="27"/>
      <c r="R36" s="26"/>
      <c r="S36" s="27"/>
      <c r="T36" s="26"/>
      <c r="U36" s="27"/>
      <c r="V36" s="26"/>
      <c r="W36" s="27"/>
      <c r="Y36" s="16" t="str">
        <f t="shared" ref="Y36:Y66" si="1">IF(G36="","",G36)</f>
        <v/>
      </c>
    </row>
    <row r="37" spans="2:25" ht="35" customHeight="1" x14ac:dyDescent="0.55000000000000004">
      <c r="B37" s="12" t="str">
        <f>IF(G37="","",COUNTIF($B$17:B36,"&gt;0")+1)</f>
        <v/>
      </c>
      <c r="C37" s="28"/>
      <c r="D37" s="29"/>
      <c r="E37" s="29"/>
      <c r="F37" s="30"/>
      <c r="G37" s="28"/>
      <c r="H37" s="29"/>
      <c r="I37" s="29"/>
      <c r="J37" s="29"/>
      <c r="K37" s="29"/>
      <c r="L37" s="29"/>
      <c r="M37" s="30"/>
      <c r="N37" s="26"/>
      <c r="O37" s="27"/>
      <c r="P37" s="26"/>
      <c r="Q37" s="27"/>
      <c r="R37" s="26"/>
      <c r="S37" s="27"/>
      <c r="T37" s="26"/>
      <c r="U37" s="27"/>
      <c r="V37" s="26"/>
      <c r="W37" s="27"/>
      <c r="Y37" s="16" t="str">
        <f t="shared" si="1"/>
        <v/>
      </c>
    </row>
    <row r="38" spans="2:25" ht="35" customHeight="1" x14ac:dyDescent="0.55000000000000004">
      <c r="B38" s="12" t="str">
        <f>IF(G38="","",COUNTIF($B$17:B37,"&gt;0")+1)</f>
        <v/>
      </c>
      <c r="C38" s="28"/>
      <c r="D38" s="29"/>
      <c r="E38" s="29"/>
      <c r="F38" s="30"/>
      <c r="G38" s="28"/>
      <c r="H38" s="29"/>
      <c r="I38" s="29"/>
      <c r="J38" s="29"/>
      <c r="K38" s="29"/>
      <c r="L38" s="29"/>
      <c r="M38" s="30"/>
      <c r="N38" s="26"/>
      <c r="O38" s="27"/>
      <c r="P38" s="26"/>
      <c r="Q38" s="27"/>
      <c r="R38" s="26"/>
      <c r="S38" s="27"/>
      <c r="T38" s="26"/>
      <c r="U38" s="27"/>
      <c r="V38" s="26"/>
      <c r="W38" s="27"/>
      <c r="Y38" s="16" t="str">
        <f t="shared" si="1"/>
        <v/>
      </c>
    </row>
    <row r="39" spans="2:25" ht="35" customHeight="1" x14ac:dyDescent="0.55000000000000004">
      <c r="B39" s="12" t="str">
        <f>IF(G39="","",COUNTIF($B$17:B38,"&gt;0")+1)</f>
        <v/>
      </c>
      <c r="C39" s="28"/>
      <c r="D39" s="29"/>
      <c r="E39" s="29"/>
      <c r="F39" s="30"/>
      <c r="G39" s="28"/>
      <c r="H39" s="29"/>
      <c r="I39" s="29"/>
      <c r="J39" s="29"/>
      <c r="K39" s="29"/>
      <c r="L39" s="29"/>
      <c r="M39" s="30"/>
      <c r="N39" s="26"/>
      <c r="O39" s="27"/>
      <c r="P39" s="26"/>
      <c r="Q39" s="27"/>
      <c r="R39" s="26"/>
      <c r="S39" s="27"/>
      <c r="T39" s="26"/>
      <c r="U39" s="27"/>
      <c r="V39" s="26"/>
      <c r="W39" s="27"/>
      <c r="Y39" s="16" t="str">
        <f t="shared" si="1"/>
        <v/>
      </c>
    </row>
    <row r="40" spans="2:25" ht="35" customHeight="1" x14ac:dyDescent="0.55000000000000004">
      <c r="B40" s="12" t="str">
        <f>IF(G40="","",COUNTIF($B$17:B39,"&gt;0")+1)</f>
        <v/>
      </c>
      <c r="C40" s="28"/>
      <c r="D40" s="29"/>
      <c r="E40" s="29"/>
      <c r="F40" s="30"/>
      <c r="G40" s="28"/>
      <c r="H40" s="29"/>
      <c r="I40" s="29"/>
      <c r="J40" s="29"/>
      <c r="K40" s="29"/>
      <c r="L40" s="29"/>
      <c r="M40" s="30"/>
      <c r="N40" s="26"/>
      <c r="O40" s="27"/>
      <c r="P40" s="26"/>
      <c r="Q40" s="27"/>
      <c r="R40" s="26"/>
      <c r="S40" s="27"/>
      <c r="T40" s="26"/>
      <c r="U40" s="27"/>
      <c r="V40" s="26"/>
      <c r="W40" s="27"/>
      <c r="Y40" s="16" t="str">
        <f t="shared" si="1"/>
        <v/>
      </c>
    </row>
    <row r="41" spans="2:25" ht="35" customHeight="1" x14ac:dyDescent="0.55000000000000004">
      <c r="B41" s="12" t="str">
        <f>IF(G41="","",COUNTIF($B$17:B40,"&gt;0")+1)</f>
        <v/>
      </c>
      <c r="C41" s="28"/>
      <c r="D41" s="29"/>
      <c r="E41" s="29"/>
      <c r="F41" s="30"/>
      <c r="G41" s="28"/>
      <c r="H41" s="29"/>
      <c r="I41" s="29"/>
      <c r="J41" s="29"/>
      <c r="K41" s="29"/>
      <c r="L41" s="29"/>
      <c r="M41" s="30"/>
      <c r="N41" s="26"/>
      <c r="O41" s="27"/>
      <c r="P41" s="26"/>
      <c r="Q41" s="27"/>
      <c r="R41" s="26"/>
      <c r="S41" s="27"/>
      <c r="T41" s="26"/>
      <c r="U41" s="27"/>
      <c r="V41" s="26"/>
      <c r="W41" s="27"/>
      <c r="Y41" s="16" t="str">
        <f t="shared" si="1"/>
        <v/>
      </c>
    </row>
    <row r="42" spans="2:25" ht="35" customHeight="1" x14ac:dyDescent="0.55000000000000004">
      <c r="B42" s="12" t="str">
        <f>IF(G42="","",COUNTIF($B$17:B41,"&gt;0")+1)</f>
        <v/>
      </c>
      <c r="C42" s="28"/>
      <c r="D42" s="29"/>
      <c r="E42" s="29"/>
      <c r="F42" s="30"/>
      <c r="G42" s="28"/>
      <c r="H42" s="29"/>
      <c r="I42" s="29"/>
      <c r="J42" s="29"/>
      <c r="K42" s="29"/>
      <c r="L42" s="29"/>
      <c r="M42" s="30"/>
      <c r="N42" s="26"/>
      <c r="O42" s="27"/>
      <c r="P42" s="26"/>
      <c r="Q42" s="27"/>
      <c r="R42" s="26"/>
      <c r="S42" s="27"/>
      <c r="T42" s="26"/>
      <c r="U42" s="27"/>
      <c r="V42" s="26"/>
      <c r="W42" s="27"/>
      <c r="Y42" s="16" t="str">
        <f t="shared" si="1"/>
        <v/>
      </c>
    </row>
    <row r="43" spans="2:25" ht="35" customHeight="1" x14ac:dyDescent="0.55000000000000004">
      <c r="B43" s="12" t="str">
        <f>IF(G43="","",COUNTIF($B$17:B42,"&gt;0")+1)</f>
        <v/>
      </c>
      <c r="C43" s="28"/>
      <c r="D43" s="29"/>
      <c r="E43" s="29"/>
      <c r="F43" s="30"/>
      <c r="G43" s="28"/>
      <c r="H43" s="29"/>
      <c r="I43" s="29"/>
      <c r="J43" s="29"/>
      <c r="K43" s="29"/>
      <c r="L43" s="29"/>
      <c r="M43" s="30"/>
      <c r="N43" s="26"/>
      <c r="O43" s="27"/>
      <c r="P43" s="26"/>
      <c r="Q43" s="27"/>
      <c r="R43" s="26"/>
      <c r="S43" s="27"/>
      <c r="T43" s="26"/>
      <c r="U43" s="27"/>
      <c r="V43" s="26"/>
      <c r="W43" s="27"/>
      <c r="Y43" s="16" t="str">
        <f t="shared" si="1"/>
        <v/>
      </c>
    </row>
    <row r="44" spans="2:25" ht="35" customHeight="1" x14ac:dyDescent="0.55000000000000004">
      <c r="B44" s="12" t="str">
        <f>IF(G44="","",COUNTIF($B$17:B43,"&gt;0")+1)</f>
        <v/>
      </c>
      <c r="C44" s="28"/>
      <c r="D44" s="29"/>
      <c r="E44" s="29"/>
      <c r="F44" s="30"/>
      <c r="G44" s="28"/>
      <c r="H44" s="29"/>
      <c r="I44" s="29"/>
      <c r="J44" s="29"/>
      <c r="K44" s="29"/>
      <c r="L44" s="29"/>
      <c r="M44" s="30"/>
      <c r="N44" s="26"/>
      <c r="O44" s="27"/>
      <c r="P44" s="26"/>
      <c r="Q44" s="27"/>
      <c r="R44" s="26"/>
      <c r="S44" s="27"/>
      <c r="T44" s="26"/>
      <c r="U44" s="27"/>
      <c r="V44" s="26"/>
      <c r="W44" s="27"/>
      <c r="Y44" s="16" t="str">
        <f t="shared" si="1"/>
        <v/>
      </c>
    </row>
    <row r="45" spans="2:25" ht="35" customHeight="1" x14ac:dyDescent="0.55000000000000004">
      <c r="B45" s="12" t="str">
        <f>IF(G45="","",COUNTIF($B$17:B44,"&gt;0")+1)</f>
        <v/>
      </c>
      <c r="C45" s="28"/>
      <c r="D45" s="29"/>
      <c r="E45" s="29"/>
      <c r="F45" s="30"/>
      <c r="G45" s="28"/>
      <c r="H45" s="29"/>
      <c r="I45" s="29"/>
      <c r="J45" s="29"/>
      <c r="K45" s="29"/>
      <c r="L45" s="29"/>
      <c r="M45" s="30"/>
      <c r="N45" s="26"/>
      <c r="O45" s="27"/>
      <c r="P45" s="26"/>
      <c r="Q45" s="27"/>
      <c r="R45" s="26"/>
      <c r="S45" s="27"/>
      <c r="T45" s="26"/>
      <c r="U45" s="27"/>
      <c r="V45" s="26"/>
      <c r="W45" s="27"/>
      <c r="Y45" s="16" t="str">
        <f t="shared" si="1"/>
        <v/>
      </c>
    </row>
    <row r="46" spans="2:25" ht="35" customHeight="1" x14ac:dyDescent="0.55000000000000004">
      <c r="B46" s="12" t="str">
        <f>IF(G46="","",COUNTIF($B$17:B45,"&gt;0")+1)</f>
        <v/>
      </c>
      <c r="C46" s="28"/>
      <c r="D46" s="29"/>
      <c r="E46" s="29"/>
      <c r="F46" s="30"/>
      <c r="G46" s="28"/>
      <c r="H46" s="29"/>
      <c r="I46" s="29"/>
      <c r="J46" s="29"/>
      <c r="K46" s="29"/>
      <c r="L46" s="29"/>
      <c r="M46" s="30"/>
      <c r="N46" s="26"/>
      <c r="O46" s="27"/>
      <c r="P46" s="26"/>
      <c r="Q46" s="27"/>
      <c r="R46" s="26"/>
      <c r="S46" s="27"/>
      <c r="T46" s="26"/>
      <c r="U46" s="27"/>
      <c r="V46" s="26"/>
      <c r="W46" s="27"/>
      <c r="Y46" s="16" t="str">
        <f t="shared" si="1"/>
        <v/>
      </c>
    </row>
    <row r="47" spans="2:25" ht="35" customHeight="1" x14ac:dyDescent="0.55000000000000004">
      <c r="B47" s="12" t="str">
        <f>IF(G47="","",COUNTIF($B$17:B46,"&gt;0")+1)</f>
        <v/>
      </c>
      <c r="C47" s="28"/>
      <c r="D47" s="29"/>
      <c r="E47" s="29"/>
      <c r="F47" s="30"/>
      <c r="G47" s="28"/>
      <c r="H47" s="29"/>
      <c r="I47" s="29"/>
      <c r="J47" s="29"/>
      <c r="K47" s="29"/>
      <c r="L47" s="29"/>
      <c r="M47" s="30"/>
      <c r="N47" s="26"/>
      <c r="O47" s="27"/>
      <c r="P47" s="26"/>
      <c r="Q47" s="27"/>
      <c r="R47" s="26"/>
      <c r="S47" s="27"/>
      <c r="T47" s="26"/>
      <c r="U47" s="27"/>
      <c r="V47" s="26"/>
      <c r="W47" s="27"/>
      <c r="Y47" s="16" t="str">
        <f t="shared" si="1"/>
        <v/>
      </c>
    </row>
    <row r="48" spans="2:25" ht="35" customHeight="1" x14ac:dyDescent="0.55000000000000004">
      <c r="B48" s="12" t="str">
        <f>IF(G48="","",COUNTIF($B$17:B47,"&gt;0")+1)</f>
        <v/>
      </c>
      <c r="C48" s="28"/>
      <c r="D48" s="29"/>
      <c r="E48" s="29"/>
      <c r="F48" s="30"/>
      <c r="G48" s="28"/>
      <c r="H48" s="29"/>
      <c r="I48" s="29"/>
      <c r="J48" s="29"/>
      <c r="K48" s="29"/>
      <c r="L48" s="29"/>
      <c r="M48" s="30"/>
      <c r="N48" s="26"/>
      <c r="O48" s="27"/>
      <c r="P48" s="26"/>
      <c r="Q48" s="27"/>
      <c r="R48" s="26"/>
      <c r="S48" s="27"/>
      <c r="T48" s="26"/>
      <c r="U48" s="27"/>
      <c r="V48" s="26"/>
      <c r="W48" s="27"/>
      <c r="Y48" s="16" t="str">
        <f t="shared" si="1"/>
        <v/>
      </c>
    </row>
    <row r="49" spans="2:25" ht="35" customHeight="1" x14ac:dyDescent="0.55000000000000004">
      <c r="B49" s="12" t="str">
        <f>IF(G49="","",COUNTIF($B$17:B48,"&gt;0")+1)</f>
        <v/>
      </c>
      <c r="C49" s="28"/>
      <c r="D49" s="29"/>
      <c r="E49" s="29"/>
      <c r="F49" s="30"/>
      <c r="G49" s="28"/>
      <c r="H49" s="29"/>
      <c r="I49" s="29"/>
      <c r="J49" s="29"/>
      <c r="K49" s="29"/>
      <c r="L49" s="29"/>
      <c r="M49" s="30"/>
      <c r="N49" s="26"/>
      <c r="O49" s="27"/>
      <c r="P49" s="26"/>
      <c r="Q49" s="27"/>
      <c r="R49" s="26"/>
      <c r="S49" s="27"/>
      <c r="T49" s="26"/>
      <c r="U49" s="27"/>
      <c r="V49" s="26"/>
      <c r="W49" s="27"/>
      <c r="Y49" s="16" t="str">
        <f t="shared" si="1"/>
        <v/>
      </c>
    </row>
    <row r="50" spans="2:25" ht="35" customHeight="1" x14ac:dyDescent="0.55000000000000004">
      <c r="B50" s="12" t="str">
        <f>IF(G50="","",COUNTIF($B$17:B49,"&gt;0")+1)</f>
        <v/>
      </c>
      <c r="C50" s="28"/>
      <c r="D50" s="29"/>
      <c r="E50" s="29"/>
      <c r="F50" s="30"/>
      <c r="G50" s="28"/>
      <c r="H50" s="29"/>
      <c r="I50" s="29"/>
      <c r="J50" s="29"/>
      <c r="K50" s="29"/>
      <c r="L50" s="29"/>
      <c r="M50" s="30"/>
      <c r="N50" s="26"/>
      <c r="O50" s="27"/>
      <c r="P50" s="26"/>
      <c r="Q50" s="27"/>
      <c r="R50" s="26"/>
      <c r="S50" s="27"/>
      <c r="T50" s="26"/>
      <c r="U50" s="27"/>
      <c r="V50" s="26"/>
      <c r="W50" s="27"/>
      <c r="Y50" s="16" t="str">
        <f t="shared" si="1"/>
        <v/>
      </c>
    </row>
    <row r="51" spans="2:25" ht="35" customHeight="1" x14ac:dyDescent="0.55000000000000004">
      <c r="B51" s="12" t="str">
        <f>IF(G51="","",COUNTIF($B$17:B50,"&gt;0")+1)</f>
        <v/>
      </c>
      <c r="C51" s="28"/>
      <c r="D51" s="29"/>
      <c r="E51" s="29"/>
      <c r="F51" s="30"/>
      <c r="G51" s="28"/>
      <c r="H51" s="29"/>
      <c r="I51" s="29"/>
      <c r="J51" s="29"/>
      <c r="K51" s="29"/>
      <c r="L51" s="29"/>
      <c r="M51" s="30"/>
      <c r="N51" s="26"/>
      <c r="O51" s="27"/>
      <c r="P51" s="26"/>
      <c r="Q51" s="27"/>
      <c r="R51" s="26"/>
      <c r="S51" s="27"/>
      <c r="T51" s="26"/>
      <c r="U51" s="27"/>
      <c r="V51" s="26"/>
      <c r="W51" s="27"/>
      <c r="Y51" s="16" t="str">
        <f t="shared" si="1"/>
        <v/>
      </c>
    </row>
    <row r="52" spans="2:25" ht="35" customHeight="1" x14ac:dyDescent="0.55000000000000004">
      <c r="B52" s="12" t="str">
        <f>IF(G52="","",COUNTIF($B$17:B51,"&gt;0")+1)</f>
        <v/>
      </c>
      <c r="C52" s="28"/>
      <c r="D52" s="29"/>
      <c r="E52" s="29"/>
      <c r="F52" s="30"/>
      <c r="G52" s="28"/>
      <c r="H52" s="29"/>
      <c r="I52" s="29"/>
      <c r="J52" s="29"/>
      <c r="K52" s="29"/>
      <c r="L52" s="29"/>
      <c r="M52" s="30"/>
      <c r="N52" s="26"/>
      <c r="O52" s="27"/>
      <c r="P52" s="26"/>
      <c r="Q52" s="27"/>
      <c r="R52" s="26"/>
      <c r="S52" s="27"/>
      <c r="T52" s="26"/>
      <c r="U52" s="27"/>
      <c r="V52" s="26"/>
      <c r="W52" s="27"/>
      <c r="Y52" s="16" t="str">
        <f t="shared" si="1"/>
        <v/>
      </c>
    </row>
    <row r="53" spans="2:25" ht="35" customHeight="1" x14ac:dyDescent="0.55000000000000004">
      <c r="B53" s="12" t="str">
        <f>IF(G53="","",COUNTIF($B$17:B52,"&gt;0")+1)</f>
        <v/>
      </c>
      <c r="C53" s="28"/>
      <c r="D53" s="29"/>
      <c r="E53" s="29"/>
      <c r="F53" s="30"/>
      <c r="G53" s="28"/>
      <c r="H53" s="29"/>
      <c r="I53" s="29"/>
      <c r="J53" s="29"/>
      <c r="K53" s="29"/>
      <c r="L53" s="29"/>
      <c r="M53" s="30"/>
      <c r="N53" s="26"/>
      <c r="O53" s="27"/>
      <c r="P53" s="26"/>
      <c r="Q53" s="27"/>
      <c r="R53" s="26"/>
      <c r="S53" s="27"/>
      <c r="T53" s="26"/>
      <c r="U53" s="27"/>
      <c r="V53" s="26"/>
      <c r="W53" s="27"/>
      <c r="Y53" s="16" t="str">
        <f t="shared" si="1"/>
        <v/>
      </c>
    </row>
    <row r="54" spans="2:25" ht="35" customHeight="1" x14ac:dyDescent="0.55000000000000004">
      <c r="B54" s="12" t="str">
        <f>IF(G54="","",COUNTIF($B$17:B53,"&gt;0")+1)</f>
        <v/>
      </c>
      <c r="C54" s="28"/>
      <c r="D54" s="29"/>
      <c r="E54" s="29"/>
      <c r="F54" s="30"/>
      <c r="G54" s="28"/>
      <c r="H54" s="29"/>
      <c r="I54" s="29"/>
      <c r="J54" s="29"/>
      <c r="K54" s="29"/>
      <c r="L54" s="29"/>
      <c r="M54" s="30"/>
      <c r="N54" s="26"/>
      <c r="O54" s="27"/>
      <c r="P54" s="26"/>
      <c r="Q54" s="27"/>
      <c r="R54" s="26"/>
      <c r="S54" s="27"/>
      <c r="T54" s="26"/>
      <c r="U54" s="27"/>
      <c r="V54" s="26"/>
      <c r="W54" s="27"/>
      <c r="Y54" s="16" t="str">
        <f t="shared" si="1"/>
        <v/>
      </c>
    </row>
    <row r="55" spans="2:25" ht="35" customHeight="1" x14ac:dyDescent="0.55000000000000004">
      <c r="B55" s="12" t="str">
        <f>IF(G55="","",COUNTIF($B$17:B54,"&gt;0")+1)</f>
        <v/>
      </c>
      <c r="C55" s="28"/>
      <c r="D55" s="29"/>
      <c r="E55" s="29"/>
      <c r="F55" s="30"/>
      <c r="G55" s="28"/>
      <c r="H55" s="29"/>
      <c r="I55" s="29"/>
      <c r="J55" s="29"/>
      <c r="K55" s="29"/>
      <c r="L55" s="29"/>
      <c r="M55" s="30"/>
      <c r="N55" s="26"/>
      <c r="O55" s="27"/>
      <c r="P55" s="26"/>
      <c r="Q55" s="27"/>
      <c r="R55" s="26"/>
      <c r="S55" s="27"/>
      <c r="T55" s="26"/>
      <c r="U55" s="27"/>
      <c r="V55" s="26"/>
      <c r="W55" s="27"/>
      <c r="Y55" s="16" t="str">
        <f t="shared" si="1"/>
        <v/>
      </c>
    </row>
    <row r="56" spans="2:25" ht="35" customHeight="1" x14ac:dyDescent="0.55000000000000004">
      <c r="B56" s="12" t="str">
        <f>IF(G56="","",COUNTIF($B$17:B55,"&gt;0")+1)</f>
        <v/>
      </c>
      <c r="C56" s="28"/>
      <c r="D56" s="29"/>
      <c r="E56" s="29"/>
      <c r="F56" s="30"/>
      <c r="G56" s="28"/>
      <c r="H56" s="29"/>
      <c r="I56" s="29"/>
      <c r="J56" s="29"/>
      <c r="K56" s="29"/>
      <c r="L56" s="29"/>
      <c r="M56" s="30"/>
      <c r="N56" s="26"/>
      <c r="O56" s="27"/>
      <c r="P56" s="26"/>
      <c r="Q56" s="27"/>
      <c r="R56" s="26"/>
      <c r="S56" s="27"/>
      <c r="T56" s="26"/>
      <c r="U56" s="27"/>
      <c r="V56" s="26"/>
      <c r="W56" s="27"/>
      <c r="Y56" s="16" t="str">
        <f t="shared" ref="Y56:Y65" si="2">IF(G56="","",G56)</f>
        <v/>
      </c>
    </row>
    <row r="57" spans="2:25" ht="35" customHeight="1" x14ac:dyDescent="0.55000000000000004">
      <c r="B57" s="12" t="str">
        <f>IF(G57="","",COUNTIF($B$17:B56,"&gt;0")+1)</f>
        <v/>
      </c>
      <c r="C57" s="28"/>
      <c r="D57" s="29"/>
      <c r="E57" s="29"/>
      <c r="F57" s="30"/>
      <c r="G57" s="28"/>
      <c r="H57" s="29"/>
      <c r="I57" s="29"/>
      <c r="J57" s="29"/>
      <c r="K57" s="29"/>
      <c r="L57" s="29"/>
      <c r="M57" s="30"/>
      <c r="N57" s="26"/>
      <c r="O57" s="27"/>
      <c r="P57" s="26"/>
      <c r="Q57" s="27"/>
      <c r="R57" s="26"/>
      <c r="S57" s="27"/>
      <c r="T57" s="26"/>
      <c r="U57" s="27"/>
      <c r="V57" s="26"/>
      <c r="W57" s="27"/>
      <c r="Y57" s="16" t="str">
        <f t="shared" si="2"/>
        <v/>
      </c>
    </row>
    <row r="58" spans="2:25" ht="35" customHeight="1" x14ac:dyDescent="0.55000000000000004">
      <c r="B58" s="12" t="str">
        <f>IF(G58="","",COUNTIF($B$17:B57,"&gt;0")+1)</f>
        <v/>
      </c>
      <c r="C58" s="28"/>
      <c r="D58" s="29"/>
      <c r="E58" s="29"/>
      <c r="F58" s="30"/>
      <c r="G58" s="28"/>
      <c r="H58" s="29"/>
      <c r="I58" s="29"/>
      <c r="J58" s="29"/>
      <c r="K58" s="29"/>
      <c r="L58" s="29"/>
      <c r="M58" s="30"/>
      <c r="N58" s="26"/>
      <c r="O58" s="27"/>
      <c r="P58" s="26"/>
      <c r="Q58" s="27"/>
      <c r="R58" s="26"/>
      <c r="S58" s="27"/>
      <c r="T58" s="26"/>
      <c r="U58" s="27"/>
      <c r="V58" s="26"/>
      <c r="W58" s="27"/>
      <c r="Y58" s="16" t="str">
        <f t="shared" si="2"/>
        <v/>
      </c>
    </row>
    <row r="59" spans="2:25" ht="35" customHeight="1" x14ac:dyDescent="0.55000000000000004">
      <c r="B59" s="12" t="str">
        <f>IF(G59="","",COUNTIF($B$17:B58,"&gt;0")+1)</f>
        <v/>
      </c>
      <c r="C59" s="28"/>
      <c r="D59" s="29"/>
      <c r="E59" s="29"/>
      <c r="F59" s="30"/>
      <c r="G59" s="28"/>
      <c r="H59" s="29"/>
      <c r="I59" s="29"/>
      <c r="J59" s="29"/>
      <c r="K59" s="29"/>
      <c r="L59" s="29"/>
      <c r="M59" s="30"/>
      <c r="N59" s="26"/>
      <c r="O59" s="27"/>
      <c r="P59" s="26"/>
      <c r="Q59" s="27"/>
      <c r="R59" s="26"/>
      <c r="S59" s="27"/>
      <c r="T59" s="26"/>
      <c r="U59" s="27"/>
      <c r="V59" s="26"/>
      <c r="W59" s="27"/>
      <c r="Y59" s="16" t="str">
        <f t="shared" si="2"/>
        <v/>
      </c>
    </row>
    <row r="60" spans="2:25" ht="35" customHeight="1" x14ac:dyDescent="0.55000000000000004">
      <c r="B60" s="12" t="str">
        <f>IF(G60="","",COUNTIF($B$17:B59,"&gt;0")+1)</f>
        <v/>
      </c>
      <c r="C60" s="28"/>
      <c r="D60" s="29"/>
      <c r="E60" s="29"/>
      <c r="F60" s="30"/>
      <c r="G60" s="28"/>
      <c r="H60" s="29"/>
      <c r="I60" s="29"/>
      <c r="J60" s="29"/>
      <c r="K60" s="29"/>
      <c r="L60" s="29"/>
      <c r="M60" s="30"/>
      <c r="N60" s="26"/>
      <c r="O60" s="27"/>
      <c r="P60" s="26"/>
      <c r="Q60" s="27"/>
      <c r="R60" s="26"/>
      <c r="S60" s="27"/>
      <c r="T60" s="26"/>
      <c r="U60" s="27"/>
      <c r="V60" s="26"/>
      <c r="W60" s="27"/>
      <c r="Y60" s="16" t="str">
        <f t="shared" si="2"/>
        <v/>
      </c>
    </row>
    <row r="61" spans="2:25" ht="35" customHeight="1" x14ac:dyDescent="0.55000000000000004">
      <c r="B61" s="12" t="str">
        <f>IF(G61="","",COUNTIF($B$17:B60,"&gt;0")+1)</f>
        <v/>
      </c>
      <c r="C61" s="28"/>
      <c r="D61" s="29"/>
      <c r="E61" s="29"/>
      <c r="F61" s="30"/>
      <c r="G61" s="28"/>
      <c r="H61" s="29"/>
      <c r="I61" s="29"/>
      <c r="J61" s="29"/>
      <c r="K61" s="29"/>
      <c r="L61" s="29"/>
      <c r="M61" s="30"/>
      <c r="N61" s="26"/>
      <c r="O61" s="27"/>
      <c r="P61" s="26"/>
      <c r="Q61" s="27"/>
      <c r="R61" s="26"/>
      <c r="S61" s="27"/>
      <c r="T61" s="26"/>
      <c r="U61" s="27"/>
      <c r="V61" s="26"/>
      <c r="W61" s="27"/>
      <c r="Y61" s="16" t="str">
        <f t="shared" si="2"/>
        <v/>
      </c>
    </row>
    <row r="62" spans="2:25" ht="35" customHeight="1" x14ac:dyDescent="0.55000000000000004">
      <c r="B62" s="12" t="str">
        <f>IF(G62="","",COUNTIF($B$17:B61,"&gt;0")+1)</f>
        <v/>
      </c>
      <c r="C62" s="28"/>
      <c r="D62" s="29"/>
      <c r="E62" s="29"/>
      <c r="F62" s="30"/>
      <c r="G62" s="28"/>
      <c r="H62" s="29"/>
      <c r="I62" s="29"/>
      <c r="J62" s="29"/>
      <c r="K62" s="29"/>
      <c r="L62" s="29"/>
      <c r="M62" s="30"/>
      <c r="N62" s="26"/>
      <c r="O62" s="27"/>
      <c r="P62" s="26"/>
      <c r="Q62" s="27"/>
      <c r="R62" s="26"/>
      <c r="S62" s="27"/>
      <c r="T62" s="26"/>
      <c r="U62" s="27"/>
      <c r="V62" s="26"/>
      <c r="W62" s="27"/>
      <c r="Y62" s="16" t="str">
        <f t="shared" si="2"/>
        <v/>
      </c>
    </row>
    <row r="63" spans="2:25" ht="35" customHeight="1" x14ac:dyDescent="0.55000000000000004">
      <c r="B63" s="12" t="str">
        <f>IF(G63="","",COUNTIF($B$17:B62,"&gt;0")+1)</f>
        <v/>
      </c>
      <c r="C63" s="28"/>
      <c r="D63" s="29"/>
      <c r="E63" s="29"/>
      <c r="F63" s="30"/>
      <c r="G63" s="28"/>
      <c r="H63" s="29"/>
      <c r="I63" s="29"/>
      <c r="J63" s="29"/>
      <c r="K63" s="29"/>
      <c r="L63" s="29"/>
      <c r="M63" s="30"/>
      <c r="N63" s="26"/>
      <c r="O63" s="27"/>
      <c r="P63" s="26"/>
      <c r="Q63" s="27"/>
      <c r="R63" s="26"/>
      <c r="S63" s="27"/>
      <c r="T63" s="26"/>
      <c r="U63" s="27"/>
      <c r="V63" s="26"/>
      <c r="W63" s="27"/>
      <c r="Y63" s="16" t="str">
        <f t="shared" si="2"/>
        <v/>
      </c>
    </row>
    <row r="64" spans="2:25" ht="35" customHeight="1" x14ac:dyDescent="0.55000000000000004">
      <c r="B64" s="12" t="str">
        <f>IF(G64="","",COUNTIF($B$17:B63,"&gt;0")+1)</f>
        <v/>
      </c>
      <c r="C64" s="28"/>
      <c r="D64" s="29"/>
      <c r="E64" s="29"/>
      <c r="F64" s="30"/>
      <c r="G64" s="28"/>
      <c r="H64" s="29"/>
      <c r="I64" s="29"/>
      <c r="J64" s="29"/>
      <c r="K64" s="29"/>
      <c r="L64" s="29"/>
      <c r="M64" s="30"/>
      <c r="N64" s="26"/>
      <c r="O64" s="27"/>
      <c r="P64" s="26"/>
      <c r="Q64" s="27"/>
      <c r="R64" s="26"/>
      <c r="S64" s="27"/>
      <c r="T64" s="26"/>
      <c r="U64" s="27"/>
      <c r="V64" s="26"/>
      <c r="W64" s="27"/>
      <c r="Y64" s="16" t="str">
        <f t="shared" si="2"/>
        <v/>
      </c>
    </row>
    <row r="65" spans="2:25" ht="35" customHeight="1" x14ac:dyDescent="0.55000000000000004">
      <c r="B65" s="12" t="str">
        <f>IF(G65="","",COUNTIF($B$17:B64,"&gt;0")+1)</f>
        <v/>
      </c>
      <c r="C65" s="28"/>
      <c r="D65" s="29"/>
      <c r="E65" s="29"/>
      <c r="F65" s="30"/>
      <c r="G65" s="28"/>
      <c r="H65" s="29"/>
      <c r="I65" s="29"/>
      <c r="J65" s="29"/>
      <c r="K65" s="29"/>
      <c r="L65" s="29"/>
      <c r="M65" s="30"/>
      <c r="N65" s="26"/>
      <c r="O65" s="27"/>
      <c r="P65" s="26"/>
      <c r="Q65" s="27"/>
      <c r="R65" s="26"/>
      <c r="S65" s="27"/>
      <c r="T65" s="26"/>
      <c r="U65" s="27"/>
      <c r="V65" s="26"/>
      <c r="W65" s="27"/>
      <c r="Y65" s="16" t="str">
        <f t="shared" si="2"/>
        <v/>
      </c>
    </row>
    <row r="66" spans="2:25" ht="35" customHeight="1" x14ac:dyDescent="0.55000000000000004">
      <c r="B66" s="12" t="str">
        <f>IF(G66="","",COUNTIF($B$17:B65,"&gt;0")+1)</f>
        <v/>
      </c>
      <c r="C66" s="28"/>
      <c r="D66" s="29"/>
      <c r="E66" s="29"/>
      <c r="F66" s="30"/>
      <c r="G66" s="28"/>
      <c r="H66" s="29"/>
      <c r="I66" s="29"/>
      <c r="J66" s="29"/>
      <c r="K66" s="29"/>
      <c r="L66" s="29"/>
      <c r="M66" s="30"/>
      <c r="N66" s="26"/>
      <c r="O66" s="27"/>
      <c r="P66" s="26"/>
      <c r="Q66" s="27"/>
      <c r="R66" s="26"/>
      <c r="S66" s="27"/>
      <c r="T66" s="26"/>
      <c r="U66" s="27"/>
      <c r="V66" s="26"/>
      <c r="W66" s="27"/>
      <c r="Y66" s="16" t="str">
        <f t="shared" si="1"/>
        <v/>
      </c>
    </row>
    <row r="67" spans="2:25" ht="35" customHeight="1" x14ac:dyDescent="0.55000000000000004">
      <c r="Y67" s="18"/>
    </row>
  </sheetData>
  <sheetProtection sheet="1" objects="1" scenarios="1"/>
  <mergeCells count="129">
    <mergeCell ref="C61:F61"/>
    <mergeCell ref="G61:M61"/>
    <mergeCell ref="C62:F62"/>
    <mergeCell ref="G62:M62"/>
    <mergeCell ref="C63:F63"/>
    <mergeCell ref="G63:M63"/>
    <mergeCell ref="C64:F64"/>
    <mergeCell ref="G64:M64"/>
    <mergeCell ref="C65:F65"/>
    <mergeCell ref="G65:M65"/>
    <mergeCell ref="C56:F56"/>
    <mergeCell ref="G56:M56"/>
    <mergeCell ref="C57:F57"/>
    <mergeCell ref="G57:M57"/>
    <mergeCell ref="C58:F58"/>
    <mergeCell ref="G58:M58"/>
    <mergeCell ref="C59:F59"/>
    <mergeCell ref="G59:M59"/>
    <mergeCell ref="C60:F60"/>
    <mergeCell ref="G60:M60"/>
    <mergeCell ref="C31:F31"/>
    <mergeCell ref="G31:M31"/>
    <mergeCell ref="C32:F32"/>
    <mergeCell ref="G32:M32"/>
    <mergeCell ref="C33:F33"/>
    <mergeCell ref="G33:M33"/>
    <mergeCell ref="C34:F34"/>
    <mergeCell ref="G34:M34"/>
    <mergeCell ref="C35:F35"/>
    <mergeCell ref="G35:M35"/>
    <mergeCell ref="C20:F20"/>
    <mergeCell ref="G20:M20"/>
    <mergeCell ref="C23:F23"/>
    <mergeCell ref="G23:M23"/>
    <mergeCell ref="C24:F24"/>
    <mergeCell ref="G24:M24"/>
    <mergeCell ref="C66:F66"/>
    <mergeCell ref="G66:M66"/>
    <mergeCell ref="C21:F21"/>
    <mergeCell ref="G21:M21"/>
    <mergeCell ref="C22:F22"/>
    <mergeCell ref="G22:M22"/>
    <mergeCell ref="C25:F25"/>
    <mergeCell ref="G25:M25"/>
    <mergeCell ref="C26:F26"/>
    <mergeCell ref="G26:M26"/>
    <mergeCell ref="C27:F27"/>
    <mergeCell ref="G27:M27"/>
    <mergeCell ref="C28:F28"/>
    <mergeCell ref="G28:M28"/>
    <mergeCell ref="C29:F29"/>
    <mergeCell ref="G29:M29"/>
    <mergeCell ref="C30:F30"/>
    <mergeCell ref="G30:M30"/>
    <mergeCell ref="V14:W14"/>
    <mergeCell ref="B6:C9"/>
    <mergeCell ref="D6:E6"/>
    <mergeCell ref="D7:E9"/>
    <mergeCell ref="F6:I6"/>
    <mergeCell ref="F7:I9"/>
    <mergeCell ref="G18:M18"/>
    <mergeCell ref="G17:M17"/>
    <mergeCell ref="C19:F19"/>
    <mergeCell ref="G19:M19"/>
    <mergeCell ref="T15:U15"/>
    <mergeCell ref="R15:S15"/>
    <mergeCell ref="P15:Q15"/>
    <mergeCell ref="C17:F17"/>
    <mergeCell ref="G14:M16"/>
    <mergeCell ref="N14:U14"/>
    <mergeCell ref="C18:F18"/>
    <mergeCell ref="C36:F36"/>
    <mergeCell ref="G36:M36"/>
    <mergeCell ref="C37:F37"/>
    <mergeCell ref="G37:M37"/>
    <mergeCell ref="C38:F38"/>
    <mergeCell ref="G38:M38"/>
    <mergeCell ref="B4:W4"/>
    <mergeCell ref="J7:K9"/>
    <mergeCell ref="L7:O9"/>
    <mergeCell ref="C14:F16"/>
    <mergeCell ref="B14:B16"/>
    <mergeCell ref="T9:W9"/>
    <mergeCell ref="T8:W8"/>
    <mergeCell ref="T7:W7"/>
    <mergeCell ref="T6:W6"/>
    <mergeCell ref="R9:S9"/>
    <mergeCell ref="R8:S8"/>
    <mergeCell ref="R7:S7"/>
    <mergeCell ref="R6:S6"/>
    <mergeCell ref="J6:K6"/>
    <mergeCell ref="L6:O6"/>
    <mergeCell ref="P6:Q9"/>
    <mergeCell ref="V15:W15"/>
    <mergeCell ref="N15:O15"/>
    <mergeCell ref="C42:F42"/>
    <mergeCell ref="G42:M42"/>
    <mergeCell ref="C43:F43"/>
    <mergeCell ref="G43:M43"/>
    <mergeCell ref="C44:F44"/>
    <mergeCell ref="G44:M44"/>
    <mergeCell ref="C39:F39"/>
    <mergeCell ref="G39:M39"/>
    <mergeCell ref="C40:F40"/>
    <mergeCell ref="G40:M40"/>
    <mergeCell ref="C41:F41"/>
    <mergeCell ref="G41:M41"/>
    <mergeCell ref="C54:F54"/>
    <mergeCell ref="G54:M54"/>
    <mergeCell ref="C55:F55"/>
    <mergeCell ref="G55:M55"/>
    <mergeCell ref="C51:F51"/>
    <mergeCell ref="G51:M51"/>
    <mergeCell ref="C52:F52"/>
    <mergeCell ref="G52:M52"/>
    <mergeCell ref="C53:F53"/>
    <mergeCell ref="G53:M53"/>
    <mergeCell ref="C48:F48"/>
    <mergeCell ref="G48:M48"/>
    <mergeCell ref="C49:F49"/>
    <mergeCell ref="G49:M49"/>
    <mergeCell ref="C50:F50"/>
    <mergeCell ref="G50:M50"/>
    <mergeCell ref="C45:F45"/>
    <mergeCell ref="G45:M45"/>
    <mergeCell ref="C46:F46"/>
    <mergeCell ref="G46:M46"/>
    <mergeCell ref="C47:F47"/>
    <mergeCell ref="G47:M47"/>
  </mergeCells>
  <phoneticPr fontId="5"/>
  <conditionalFormatting sqref="F6:I9 L6:O9 T6:W9 C17:W66">
    <cfRule type="expression" dxfId="1" priority="1">
      <formula>$A$1="●"</formula>
    </cfRule>
  </conditionalFormatting>
  <dataValidations count="3">
    <dataValidation type="list" allowBlank="1" showInputMessage="1" showErrorMessage="1" sqref="A1" xr:uid="{CF229885-6782-4AE8-BE23-36C30B9230A3}">
      <formula1>"●"</formula1>
    </dataValidation>
    <dataValidation type="list" allowBlank="1" showInputMessage="1" showErrorMessage="1" sqref="N17:U66" xr:uid="{978D469B-CB77-4B27-B00A-40F5CBF7E0E8}">
      <formula1>"○"</formula1>
    </dataValidation>
    <dataValidation type="list" allowBlank="1" showInputMessage="1" showErrorMessage="1" sqref="V17:W66" xr:uid="{D14ECCB0-A9FC-43A2-AEB0-6FD608808307}">
      <formula1>"○,（未分析）"</formula1>
    </dataValidation>
  </dataValidations>
  <printOptions horizontalCentered="1"/>
  <pageMargins left="0.19685039370078741" right="0.19685039370078741" top="0.59055118110236227" bottom="0.59055118110236227" header="0.39370078740157483" footer="0.39370078740157483"/>
  <pageSetup paperSize="9" scale="75" orientation="landscape" verticalDpi="0" r:id="rId1"/>
  <headerFooter>
    <oddFooter>&amp;C&amp;9（&amp;P／&amp;N）&amp;R&amp;"ＭＳ Ｐゴシック,標準"&amp;10［環境化学物質管理標準－6－250217］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21CF-E800-45E7-A3A4-5AE21198294F}">
  <dimension ref="A1:W66"/>
  <sheetViews>
    <sheetView showGridLines="0" zoomScale="80" zoomScaleNormal="80" workbookViewId="0">
      <selection activeCell="A2" sqref="A2"/>
    </sheetView>
  </sheetViews>
  <sheetFormatPr defaultRowHeight="18" x14ac:dyDescent="0.55000000000000004"/>
  <cols>
    <col min="2" max="23" width="7.58203125" customWidth="1"/>
  </cols>
  <sheetData>
    <row r="1" spans="1:23" ht="19" thickTop="1" thickBot="1" x14ac:dyDescent="0.6">
      <c r="A1" s="24" t="s">
        <v>351</v>
      </c>
      <c r="B1" s="17" t="s">
        <v>353</v>
      </c>
    </row>
    <row r="2" spans="1:23" ht="18.5" thickTop="1" x14ac:dyDescent="0.55000000000000004">
      <c r="B2" s="17" t="s">
        <v>356</v>
      </c>
    </row>
    <row r="4" spans="1:23" ht="20" customHeight="1" x14ac:dyDescent="0.55000000000000004">
      <c r="B4" s="31" t="s">
        <v>368</v>
      </c>
      <c r="C4" s="31"/>
      <c r="D4" s="31"/>
      <c r="E4" s="31"/>
      <c r="F4" s="31"/>
      <c r="G4" s="31"/>
      <c r="H4" s="31"/>
      <c r="I4" s="31"/>
      <c r="J4" s="31"/>
      <c r="K4" s="31"/>
      <c r="L4" s="31"/>
      <c r="M4" s="31"/>
      <c r="N4" s="31"/>
      <c r="O4" s="31"/>
      <c r="P4" s="31"/>
      <c r="Q4" s="31"/>
      <c r="R4" s="31"/>
      <c r="S4" s="31"/>
      <c r="T4" s="31"/>
      <c r="U4" s="31"/>
      <c r="V4" s="31"/>
      <c r="W4" s="31"/>
    </row>
    <row r="5" spans="1:23" ht="20" customHeight="1" thickBot="1" x14ac:dyDescent="0.6">
      <c r="B5" s="1" t="str">
        <f>"※ 以下の調査に対しては"&amp;物質リスト!B1&amp;"をご確認の上、ご回答ください。"</f>
        <v>※ 以下の調査に対しては『環境化学物質管理基準』の最新版（第19版）をご確認の上、ご回答ください。</v>
      </c>
    </row>
    <row r="6" spans="1:23" ht="35" customHeight="1" x14ac:dyDescent="0.55000000000000004">
      <c r="A6" s="2"/>
      <c r="B6" s="55" t="s">
        <v>364</v>
      </c>
      <c r="C6" s="56"/>
      <c r="D6" s="60" t="s">
        <v>362</v>
      </c>
      <c r="E6" s="61"/>
      <c r="F6" s="60" t="str">
        <f>IF(調査シート!F6="","",調査シート!F6)</f>
        <v/>
      </c>
      <c r="G6" s="88"/>
      <c r="H6" s="88"/>
      <c r="I6" s="89"/>
      <c r="J6" s="33" t="s">
        <v>350</v>
      </c>
      <c r="K6" s="48"/>
      <c r="L6" s="87" t="str">
        <f>IF(調査シート!L6="","",調査シート!L6)</f>
        <v/>
      </c>
      <c r="M6" s="87"/>
      <c r="N6" s="87"/>
      <c r="O6" s="87"/>
      <c r="P6" s="33" t="s">
        <v>12</v>
      </c>
      <c r="Q6" s="33"/>
      <c r="R6" s="33" t="s">
        <v>11</v>
      </c>
      <c r="S6" s="33"/>
      <c r="T6" s="48" t="str">
        <f>IF(調査シート!T6="","",調査シート!T6)</f>
        <v/>
      </c>
      <c r="U6" s="48"/>
      <c r="V6" s="48"/>
      <c r="W6" s="48"/>
    </row>
    <row r="7" spans="1:23" ht="25" customHeight="1" x14ac:dyDescent="0.55000000000000004">
      <c r="B7" s="57"/>
      <c r="C7" s="40"/>
      <c r="D7" s="62" t="s">
        <v>363</v>
      </c>
      <c r="E7" s="63"/>
      <c r="F7" s="62" t="str">
        <f>IF(調査シート!F7="","",調査シート!F7)</f>
        <v/>
      </c>
      <c r="G7" s="90"/>
      <c r="H7" s="90"/>
      <c r="I7" s="91"/>
      <c r="J7" s="33" t="s">
        <v>0</v>
      </c>
      <c r="K7" s="33"/>
      <c r="L7" s="33" t="str">
        <f>IF(調査シート!L7="","",調査シート!L7)</f>
        <v/>
      </c>
      <c r="M7" s="33"/>
      <c r="N7" s="33"/>
      <c r="O7" s="33"/>
      <c r="P7" s="33"/>
      <c r="Q7" s="33"/>
      <c r="R7" s="33" t="s">
        <v>2</v>
      </c>
      <c r="S7" s="33"/>
      <c r="T7" s="48" t="str">
        <f>IF(調査シート!T7="","",調査シート!T7)</f>
        <v/>
      </c>
      <c r="U7" s="48"/>
      <c r="V7" s="48"/>
      <c r="W7" s="48"/>
    </row>
    <row r="8" spans="1:23" ht="25" customHeight="1" x14ac:dyDescent="0.55000000000000004">
      <c r="B8" s="57"/>
      <c r="C8" s="40"/>
      <c r="D8" s="64"/>
      <c r="E8" s="65"/>
      <c r="F8" s="64" t="str">
        <f>IF(調査シート!F8="","",調査シート!F8)</f>
        <v/>
      </c>
      <c r="G8" s="92"/>
      <c r="H8" s="92"/>
      <c r="I8" s="93"/>
      <c r="J8" s="33"/>
      <c r="K8" s="33"/>
      <c r="L8" s="33" t="str">
        <f>IF(調査シート!L8="","",調査シート!L8)</f>
        <v/>
      </c>
      <c r="M8" s="33"/>
      <c r="N8" s="33"/>
      <c r="O8" s="33"/>
      <c r="P8" s="33"/>
      <c r="Q8" s="33"/>
      <c r="R8" s="33" t="s">
        <v>3</v>
      </c>
      <c r="S8" s="33"/>
      <c r="T8" s="48" t="str">
        <f>IF(調査シート!T8="","",調査シート!T8)</f>
        <v/>
      </c>
      <c r="U8" s="48"/>
      <c r="V8" s="48"/>
      <c r="W8" s="48"/>
    </row>
    <row r="9" spans="1:23" ht="25" customHeight="1" thickBot="1" x14ac:dyDescent="0.6">
      <c r="B9" s="58"/>
      <c r="C9" s="59"/>
      <c r="D9" s="66"/>
      <c r="E9" s="67"/>
      <c r="F9" s="66" t="str">
        <f>IF(調査シート!F9="","",調査シート!F9)</f>
        <v/>
      </c>
      <c r="G9" s="94"/>
      <c r="H9" s="94"/>
      <c r="I9" s="95"/>
      <c r="J9" s="33"/>
      <c r="K9" s="33"/>
      <c r="L9" s="33" t="str">
        <f>IF(調査シート!L9="","",調査シート!L9)</f>
        <v/>
      </c>
      <c r="M9" s="33"/>
      <c r="N9" s="33"/>
      <c r="O9" s="33"/>
      <c r="P9" s="33"/>
      <c r="Q9" s="33"/>
      <c r="R9" s="33" t="s">
        <v>4</v>
      </c>
      <c r="S9" s="33"/>
      <c r="T9" s="48" t="str">
        <f>IF(調査シート!T9="","",調査シート!T9)</f>
        <v/>
      </c>
      <c r="U9" s="48"/>
      <c r="V9" s="48"/>
      <c r="W9" s="48"/>
    </row>
    <row r="10" spans="1:23" x14ac:dyDescent="0.55000000000000004">
      <c r="B10" s="5"/>
      <c r="C10" s="5"/>
      <c r="D10" s="5"/>
      <c r="E10" s="5"/>
      <c r="F10" s="5"/>
      <c r="G10" s="5"/>
      <c r="H10" s="5"/>
      <c r="I10" s="5"/>
      <c r="J10" s="5"/>
      <c r="K10" s="5"/>
      <c r="L10" s="5"/>
      <c r="M10" s="5"/>
      <c r="N10" s="5"/>
      <c r="O10" s="5"/>
      <c r="P10" s="5"/>
      <c r="Q10" s="5"/>
      <c r="R10" s="5"/>
      <c r="S10" s="5"/>
      <c r="T10" s="8"/>
      <c r="U10" s="8"/>
      <c r="V10" s="8"/>
      <c r="W10" s="8"/>
    </row>
    <row r="11" spans="1:23" x14ac:dyDescent="0.55000000000000004">
      <c r="B11" s="6" t="s">
        <v>18</v>
      </c>
      <c r="C11" s="3"/>
      <c r="D11" s="3"/>
      <c r="E11" s="3"/>
      <c r="F11" s="3"/>
    </row>
    <row r="12" spans="1:23" x14ac:dyDescent="0.55000000000000004">
      <c r="B12" s="7" t="s">
        <v>20</v>
      </c>
      <c r="C12" s="4"/>
      <c r="D12" s="4"/>
      <c r="E12" s="4"/>
      <c r="F12" s="4"/>
    </row>
    <row r="13" spans="1:23" x14ac:dyDescent="0.55000000000000004">
      <c r="B13" s="7" t="s">
        <v>21</v>
      </c>
      <c r="C13" s="4"/>
      <c r="D13" s="4"/>
      <c r="E13" s="4"/>
      <c r="F13" s="4"/>
    </row>
    <row r="14" spans="1:23" ht="20" customHeight="1" x14ac:dyDescent="0.55000000000000004">
      <c r="B14" s="35" t="s">
        <v>1</v>
      </c>
      <c r="C14" s="36"/>
      <c r="D14" s="36"/>
      <c r="E14" s="36"/>
      <c r="F14" s="36"/>
      <c r="G14" s="36"/>
      <c r="H14" s="37"/>
      <c r="I14" s="52" t="s">
        <v>26</v>
      </c>
      <c r="J14" s="80"/>
      <c r="K14" s="80"/>
      <c r="L14" s="80"/>
      <c r="M14" s="80"/>
      <c r="N14" s="80"/>
      <c r="O14" s="80"/>
      <c r="P14" s="80"/>
      <c r="Q14" s="80"/>
      <c r="R14" s="80"/>
      <c r="S14" s="80"/>
      <c r="T14" s="80"/>
      <c r="U14" s="80"/>
      <c r="V14" s="80"/>
      <c r="W14" s="53"/>
    </row>
    <row r="15" spans="1:23" ht="20" customHeight="1" x14ac:dyDescent="0.55000000000000004">
      <c r="B15" s="41"/>
      <c r="C15" s="42"/>
      <c r="D15" s="42"/>
      <c r="E15" s="42"/>
      <c r="F15" s="42"/>
      <c r="G15" s="42"/>
      <c r="H15" s="43"/>
      <c r="I15" s="52" t="s">
        <v>19</v>
      </c>
      <c r="J15" s="53"/>
      <c r="K15" s="52" t="s">
        <v>349</v>
      </c>
      <c r="L15" s="80"/>
      <c r="M15" s="80"/>
      <c r="N15" s="80"/>
      <c r="O15" s="80"/>
      <c r="P15" s="80"/>
      <c r="Q15" s="53"/>
      <c r="R15" s="85" t="s">
        <v>16</v>
      </c>
      <c r="S15" s="86"/>
      <c r="T15" s="19" t="s">
        <v>15</v>
      </c>
      <c r="U15" s="52" t="s">
        <v>17</v>
      </c>
      <c r="V15" s="80"/>
      <c r="W15" s="53"/>
    </row>
    <row r="16" spans="1:23" ht="37" customHeight="1" x14ac:dyDescent="0.55000000000000004">
      <c r="B16" s="28"/>
      <c r="C16" s="29"/>
      <c r="D16" s="29"/>
      <c r="E16" s="29"/>
      <c r="F16" s="29"/>
      <c r="G16" s="29"/>
      <c r="H16" s="30"/>
      <c r="I16" s="81"/>
      <c r="J16" s="82"/>
      <c r="K16" s="28"/>
      <c r="L16" s="29"/>
      <c r="M16" s="29"/>
      <c r="N16" s="29"/>
      <c r="O16" s="29"/>
      <c r="P16" s="29"/>
      <c r="Q16" s="30"/>
      <c r="R16" s="83"/>
      <c r="S16" s="84"/>
      <c r="T16" s="25"/>
      <c r="U16" s="28"/>
      <c r="V16" s="29"/>
      <c r="W16" s="30"/>
    </row>
    <row r="17" spans="2:23" ht="37" customHeight="1" x14ac:dyDescent="0.55000000000000004">
      <c r="B17" s="28"/>
      <c r="C17" s="29"/>
      <c r="D17" s="29"/>
      <c r="E17" s="29"/>
      <c r="F17" s="29"/>
      <c r="G17" s="29"/>
      <c r="H17" s="30"/>
      <c r="I17" s="81"/>
      <c r="J17" s="82"/>
      <c r="K17" s="28"/>
      <c r="L17" s="29"/>
      <c r="M17" s="29"/>
      <c r="N17" s="29"/>
      <c r="O17" s="29"/>
      <c r="P17" s="29"/>
      <c r="Q17" s="30"/>
      <c r="R17" s="83"/>
      <c r="S17" s="84"/>
      <c r="T17" s="25"/>
      <c r="U17" s="28"/>
      <c r="V17" s="29"/>
      <c r="W17" s="30"/>
    </row>
    <row r="18" spans="2:23" ht="37" customHeight="1" x14ac:dyDescent="0.55000000000000004">
      <c r="B18" s="28"/>
      <c r="C18" s="29"/>
      <c r="D18" s="29"/>
      <c r="E18" s="29"/>
      <c r="F18" s="29"/>
      <c r="G18" s="29"/>
      <c r="H18" s="30"/>
      <c r="I18" s="81"/>
      <c r="J18" s="82"/>
      <c r="K18" s="28"/>
      <c r="L18" s="29"/>
      <c r="M18" s="29"/>
      <c r="N18" s="29"/>
      <c r="O18" s="29"/>
      <c r="P18" s="29"/>
      <c r="Q18" s="30"/>
      <c r="R18" s="83"/>
      <c r="S18" s="84"/>
      <c r="T18" s="25"/>
      <c r="U18" s="28"/>
      <c r="V18" s="29"/>
      <c r="W18" s="30"/>
    </row>
    <row r="19" spans="2:23" ht="37" customHeight="1" x14ac:dyDescent="0.55000000000000004">
      <c r="B19" s="28"/>
      <c r="C19" s="29"/>
      <c r="D19" s="29"/>
      <c r="E19" s="29"/>
      <c r="F19" s="29"/>
      <c r="G19" s="29"/>
      <c r="H19" s="30"/>
      <c r="I19" s="81"/>
      <c r="J19" s="82"/>
      <c r="K19" s="28"/>
      <c r="L19" s="29"/>
      <c r="M19" s="29"/>
      <c r="N19" s="29"/>
      <c r="O19" s="29"/>
      <c r="P19" s="29"/>
      <c r="Q19" s="30"/>
      <c r="R19" s="83"/>
      <c r="S19" s="84"/>
      <c r="T19" s="25"/>
      <c r="U19" s="28"/>
      <c r="V19" s="29"/>
      <c r="W19" s="30"/>
    </row>
    <row r="20" spans="2:23" ht="37" customHeight="1" x14ac:dyDescent="0.55000000000000004">
      <c r="B20" s="28"/>
      <c r="C20" s="29"/>
      <c r="D20" s="29"/>
      <c r="E20" s="29"/>
      <c r="F20" s="29"/>
      <c r="G20" s="29"/>
      <c r="H20" s="30"/>
      <c r="I20" s="81"/>
      <c r="J20" s="82"/>
      <c r="K20" s="28"/>
      <c r="L20" s="29"/>
      <c r="M20" s="29"/>
      <c r="N20" s="29"/>
      <c r="O20" s="29"/>
      <c r="P20" s="29"/>
      <c r="Q20" s="30"/>
      <c r="R20" s="83"/>
      <c r="S20" s="84"/>
      <c r="T20" s="25"/>
      <c r="U20" s="28"/>
      <c r="V20" s="29"/>
      <c r="W20" s="30"/>
    </row>
    <row r="21" spans="2:23" ht="37" customHeight="1" x14ac:dyDescent="0.55000000000000004">
      <c r="B21" s="28"/>
      <c r="C21" s="29"/>
      <c r="D21" s="29"/>
      <c r="E21" s="29"/>
      <c r="F21" s="29"/>
      <c r="G21" s="29"/>
      <c r="H21" s="30"/>
      <c r="I21" s="81"/>
      <c r="J21" s="82"/>
      <c r="K21" s="28"/>
      <c r="L21" s="29"/>
      <c r="M21" s="29"/>
      <c r="N21" s="29"/>
      <c r="O21" s="29"/>
      <c r="P21" s="29"/>
      <c r="Q21" s="30"/>
      <c r="R21" s="83"/>
      <c r="S21" s="84"/>
      <c r="T21" s="25"/>
      <c r="U21" s="28"/>
      <c r="V21" s="29"/>
      <c r="W21" s="30"/>
    </row>
    <row r="22" spans="2:23" ht="37" customHeight="1" x14ac:dyDescent="0.55000000000000004">
      <c r="B22" s="28"/>
      <c r="C22" s="29"/>
      <c r="D22" s="29"/>
      <c r="E22" s="29"/>
      <c r="F22" s="29"/>
      <c r="G22" s="29"/>
      <c r="H22" s="30"/>
      <c r="I22" s="81"/>
      <c r="J22" s="82"/>
      <c r="K22" s="28"/>
      <c r="L22" s="29"/>
      <c r="M22" s="29"/>
      <c r="N22" s="29"/>
      <c r="O22" s="29"/>
      <c r="P22" s="29"/>
      <c r="Q22" s="30"/>
      <c r="R22" s="83"/>
      <c r="S22" s="84"/>
      <c r="T22" s="25"/>
      <c r="U22" s="28"/>
      <c r="V22" s="29"/>
      <c r="W22" s="30"/>
    </row>
    <row r="23" spans="2:23" ht="37" customHeight="1" x14ac:dyDescent="0.55000000000000004">
      <c r="B23" s="28"/>
      <c r="C23" s="29"/>
      <c r="D23" s="29"/>
      <c r="E23" s="29"/>
      <c r="F23" s="29"/>
      <c r="G23" s="29"/>
      <c r="H23" s="30"/>
      <c r="I23" s="81"/>
      <c r="J23" s="82"/>
      <c r="K23" s="28"/>
      <c r="L23" s="29"/>
      <c r="M23" s="29"/>
      <c r="N23" s="29"/>
      <c r="O23" s="29"/>
      <c r="P23" s="29"/>
      <c r="Q23" s="30"/>
      <c r="R23" s="83"/>
      <c r="S23" s="84"/>
      <c r="T23" s="25"/>
      <c r="U23" s="28"/>
      <c r="V23" s="29"/>
      <c r="W23" s="30"/>
    </row>
    <row r="24" spans="2:23" ht="37" customHeight="1" x14ac:dyDescent="0.55000000000000004">
      <c r="B24" s="28"/>
      <c r="C24" s="29"/>
      <c r="D24" s="29"/>
      <c r="E24" s="29"/>
      <c r="F24" s="29"/>
      <c r="G24" s="29"/>
      <c r="H24" s="30"/>
      <c r="I24" s="81"/>
      <c r="J24" s="82"/>
      <c r="K24" s="28"/>
      <c r="L24" s="29"/>
      <c r="M24" s="29"/>
      <c r="N24" s="29"/>
      <c r="O24" s="29"/>
      <c r="P24" s="29"/>
      <c r="Q24" s="30"/>
      <c r="R24" s="83"/>
      <c r="S24" s="84"/>
      <c r="T24" s="25"/>
      <c r="U24" s="28"/>
      <c r="V24" s="29"/>
      <c r="W24" s="30"/>
    </row>
    <row r="25" spans="2:23" ht="37" customHeight="1" x14ac:dyDescent="0.55000000000000004">
      <c r="B25" s="28"/>
      <c r="C25" s="29"/>
      <c r="D25" s="29"/>
      <c r="E25" s="29"/>
      <c r="F25" s="29"/>
      <c r="G25" s="29"/>
      <c r="H25" s="30"/>
      <c r="I25" s="81"/>
      <c r="J25" s="82"/>
      <c r="K25" s="28"/>
      <c r="L25" s="29"/>
      <c r="M25" s="29"/>
      <c r="N25" s="29"/>
      <c r="O25" s="29"/>
      <c r="P25" s="29"/>
      <c r="Q25" s="30"/>
      <c r="R25" s="83"/>
      <c r="S25" s="84"/>
      <c r="T25" s="25"/>
      <c r="U25" s="28"/>
      <c r="V25" s="29"/>
      <c r="W25" s="30"/>
    </row>
    <row r="26" spans="2:23" ht="37" customHeight="1" x14ac:dyDescent="0.55000000000000004">
      <c r="B26" s="28"/>
      <c r="C26" s="29"/>
      <c r="D26" s="29"/>
      <c r="E26" s="29"/>
      <c r="F26" s="29"/>
      <c r="G26" s="29"/>
      <c r="H26" s="30"/>
      <c r="I26" s="81"/>
      <c r="J26" s="82"/>
      <c r="K26" s="28"/>
      <c r="L26" s="29"/>
      <c r="M26" s="29"/>
      <c r="N26" s="29"/>
      <c r="O26" s="29"/>
      <c r="P26" s="29"/>
      <c r="Q26" s="30"/>
      <c r="R26" s="83"/>
      <c r="S26" s="84"/>
      <c r="T26" s="25"/>
      <c r="U26" s="28"/>
      <c r="V26" s="29"/>
      <c r="W26" s="30"/>
    </row>
    <row r="27" spans="2:23" ht="37" customHeight="1" x14ac:dyDescent="0.55000000000000004">
      <c r="B27" s="28"/>
      <c r="C27" s="29"/>
      <c r="D27" s="29"/>
      <c r="E27" s="29"/>
      <c r="F27" s="29"/>
      <c r="G27" s="29"/>
      <c r="H27" s="30"/>
      <c r="I27" s="81"/>
      <c r="J27" s="82"/>
      <c r="K27" s="28"/>
      <c r="L27" s="29"/>
      <c r="M27" s="29"/>
      <c r="N27" s="29"/>
      <c r="O27" s="29"/>
      <c r="P27" s="29"/>
      <c r="Q27" s="30"/>
      <c r="R27" s="83"/>
      <c r="S27" s="84"/>
      <c r="T27" s="25"/>
      <c r="U27" s="28"/>
      <c r="V27" s="29"/>
      <c r="W27" s="30"/>
    </row>
    <row r="28" spans="2:23" ht="37" customHeight="1" x14ac:dyDescent="0.55000000000000004">
      <c r="B28" s="28"/>
      <c r="C28" s="29"/>
      <c r="D28" s="29"/>
      <c r="E28" s="29"/>
      <c r="F28" s="29"/>
      <c r="G28" s="29"/>
      <c r="H28" s="30"/>
      <c r="I28" s="81"/>
      <c r="J28" s="82"/>
      <c r="K28" s="28"/>
      <c r="L28" s="29"/>
      <c r="M28" s="29"/>
      <c r="N28" s="29"/>
      <c r="O28" s="29"/>
      <c r="P28" s="29"/>
      <c r="Q28" s="30"/>
      <c r="R28" s="83"/>
      <c r="S28" s="84"/>
      <c r="T28" s="25"/>
      <c r="U28" s="28"/>
      <c r="V28" s="29"/>
      <c r="W28" s="30"/>
    </row>
    <row r="29" spans="2:23" ht="37" customHeight="1" x14ac:dyDescent="0.55000000000000004">
      <c r="B29" s="28"/>
      <c r="C29" s="29"/>
      <c r="D29" s="29"/>
      <c r="E29" s="29"/>
      <c r="F29" s="29"/>
      <c r="G29" s="29"/>
      <c r="H29" s="30"/>
      <c r="I29" s="81"/>
      <c r="J29" s="82"/>
      <c r="K29" s="28"/>
      <c r="L29" s="29"/>
      <c r="M29" s="29"/>
      <c r="N29" s="29"/>
      <c r="O29" s="29"/>
      <c r="P29" s="29"/>
      <c r="Q29" s="30"/>
      <c r="R29" s="83"/>
      <c r="S29" s="84"/>
      <c r="T29" s="25"/>
      <c r="U29" s="28"/>
      <c r="V29" s="29"/>
      <c r="W29" s="30"/>
    </row>
    <row r="30" spans="2:23" ht="37" customHeight="1" x14ac:dyDescent="0.55000000000000004">
      <c r="B30" s="28"/>
      <c r="C30" s="29"/>
      <c r="D30" s="29"/>
      <c r="E30" s="29"/>
      <c r="F30" s="29"/>
      <c r="G30" s="29"/>
      <c r="H30" s="30"/>
      <c r="I30" s="81"/>
      <c r="J30" s="82"/>
      <c r="K30" s="28"/>
      <c r="L30" s="29"/>
      <c r="M30" s="29"/>
      <c r="N30" s="29"/>
      <c r="O30" s="29"/>
      <c r="P30" s="29"/>
      <c r="Q30" s="30"/>
      <c r="R30" s="83"/>
      <c r="S30" s="84"/>
      <c r="T30" s="25"/>
      <c r="U30" s="28"/>
      <c r="V30" s="29"/>
      <c r="W30" s="30"/>
    </row>
    <row r="31" spans="2:23" ht="37" customHeight="1" x14ac:dyDescent="0.55000000000000004">
      <c r="B31" s="28"/>
      <c r="C31" s="29"/>
      <c r="D31" s="29"/>
      <c r="E31" s="29"/>
      <c r="F31" s="29"/>
      <c r="G31" s="29"/>
      <c r="H31" s="30"/>
      <c r="I31" s="81"/>
      <c r="J31" s="82"/>
      <c r="K31" s="28"/>
      <c r="L31" s="29"/>
      <c r="M31" s="29"/>
      <c r="N31" s="29"/>
      <c r="O31" s="29"/>
      <c r="P31" s="29"/>
      <c r="Q31" s="30"/>
      <c r="R31" s="83"/>
      <c r="S31" s="84"/>
      <c r="T31" s="25"/>
      <c r="U31" s="28"/>
      <c r="V31" s="29"/>
      <c r="W31" s="30"/>
    </row>
    <row r="32" spans="2:23" ht="37" customHeight="1" x14ac:dyDescent="0.55000000000000004">
      <c r="B32" s="28"/>
      <c r="C32" s="29"/>
      <c r="D32" s="29"/>
      <c r="E32" s="29"/>
      <c r="F32" s="29"/>
      <c r="G32" s="29"/>
      <c r="H32" s="30"/>
      <c r="I32" s="81"/>
      <c r="J32" s="82"/>
      <c r="K32" s="28"/>
      <c r="L32" s="29"/>
      <c r="M32" s="29"/>
      <c r="N32" s="29"/>
      <c r="O32" s="29"/>
      <c r="P32" s="29"/>
      <c r="Q32" s="30"/>
      <c r="R32" s="83"/>
      <c r="S32" s="84"/>
      <c r="T32" s="25"/>
      <c r="U32" s="28"/>
      <c r="V32" s="29"/>
      <c r="W32" s="30"/>
    </row>
    <row r="33" spans="2:23" ht="37" customHeight="1" x14ac:dyDescent="0.55000000000000004">
      <c r="B33" s="28"/>
      <c r="C33" s="29"/>
      <c r="D33" s="29"/>
      <c r="E33" s="29"/>
      <c r="F33" s="29"/>
      <c r="G33" s="29"/>
      <c r="H33" s="30"/>
      <c r="I33" s="81"/>
      <c r="J33" s="82"/>
      <c r="K33" s="28"/>
      <c r="L33" s="29"/>
      <c r="M33" s="29"/>
      <c r="N33" s="29"/>
      <c r="O33" s="29"/>
      <c r="P33" s="29"/>
      <c r="Q33" s="30"/>
      <c r="R33" s="83"/>
      <c r="S33" s="84"/>
      <c r="T33" s="25"/>
      <c r="U33" s="28"/>
      <c r="V33" s="29"/>
      <c r="W33" s="30"/>
    </row>
    <row r="34" spans="2:23" ht="37" customHeight="1" x14ac:dyDescent="0.55000000000000004">
      <c r="B34" s="28"/>
      <c r="C34" s="29"/>
      <c r="D34" s="29"/>
      <c r="E34" s="29"/>
      <c r="F34" s="29"/>
      <c r="G34" s="29"/>
      <c r="H34" s="30"/>
      <c r="I34" s="81"/>
      <c r="J34" s="82"/>
      <c r="K34" s="28"/>
      <c r="L34" s="29"/>
      <c r="M34" s="29"/>
      <c r="N34" s="29"/>
      <c r="O34" s="29"/>
      <c r="P34" s="29"/>
      <c r="Q34" s="30"/>
      <c r="R34" s="83"/>
      <c r="S34" s="84"/>
      <c r="T34" s="25"/>
      <c r="U34" s="28"/>
      <c r="V34" s="29"/>
      <c r="W34" s="30"/>
    </row>
    <row r="35" spans="2:23" ht="37" customHeight="1" x14ac:dyDescent="0.55000000000000004">
      <c r="B35" s="28"/>
      <c r="C35" s="29"/>
      <c r="D35" s="29"/>
      <c r="E35" s="29"/>
      <c r="F35" s="29"/>
      <c r="G35" s="29"/>
      <c r="H35" s="30"/>
      <c r="I35" s="81"/>
      <c r="J35" s="82"/>
      <c r="K35" s="28"/>
      <c r="L35" s="29"/>
      <c r="M35" s="29"/>
      <c r="N35" s="29"/>
      <c r="O35" s="29"/>
      <c r="P35" s="29"/>
      <c r="Q35" s="30"/>
      <c r="R35" s="83"/>
      <c r="S35" s="84"/>
      <c r="T35" s="25"/>
      <c r="U35" s="28"/>
      <c r="V35" s="29"/>
      <c r="W35" s="30"/>
    </row>
    <row r="36" spans="2:23" ht="37" customHeight="1" x14ac:dyDescent="0.55000000000000004">
      <c r="B36" s="28"/>
      <c r="C36" s="29"/>
      <c r="D36" s="29"/>
      <c r="E36" s="29"/>
      <c r="F36" s="29"/>
      <c r="G36" s="29"/>
      <c r="H36" s="30"/>
      <c r="I36" s="81"/>
      <c r="J36" s="82"/>
      <c r="K36" s="28"/>
      <c r="L36" s="29"/>
      <c r="M36" s="29"/>
      <c r="N36" s="29"/>
      <c r="O36" s="29"/>
      <c r="P36" s="29"/>
      <c r="Q36" s="30"/>
      <c r="R36" s="83"/>
      <c r="S36" s="84"/>
      <c r="T36" s="25"/>
      <c r="U36" s="28"/>
      <c r="V36" s="29"/>
      <c r="W36" s="30"/>
    </row>
    <row r="37" spans="2:23" ht="37" customHeight="1" x14ac:dyDescent="0.55000000000000004">
      <c r="B37" s="28"/>
      <c r="C37" s="29"/>
      <c r="D37" s="29"/>
      <c r="E37" s="29"/>
      <c r="F37" s="29"/>
      <c r="G37" s="29"/>
      <c r="H37" s="30"/>
      <c r="I37" s="81"/>
      <c r="J37" s="82"/>
      <c r="K37" s="28"/>
      <c r="L37" s="29"/>
      <c r="M37" s="29"/>
      <c r="N37" s="29"/>
      <c r="O37" s="29"/>
      <c r="P37" s="29"/>
      <c r="Q37" s="30"/>
      <c r="R37" s="83"/>
      <c r="S37" s="84"/>
      <c r="T37" s="25"/>
      <c r="U37" s="28"/>
      <c r="V37" s="29"/>
      <c r="W37" s="30"/>
    </row>
    <row r="38" spans="2:23" ht="37" customHeight="1" x14ac:dyDescent="0.55000000000000004">
      <c r="B38" s="28"/>
      <c r="C38" s="29"/>
      <c r="D38" s="29"/>
      <c r="E38" s="29"/>
      <c r="F38" s="29"/>
      <c r="G38" s="29"/>
      <c r="H38" s="30"/>
      <c r="I38" s="81"/>
      <c r="J38" s="82"/>
      <c r="K38" s="28"/>
      <c r="L38" s="29"/>
      <c r="M38" s="29"/>
      <c r="N38" s="29"/>
      <c r="O38" s="29"/>
      <c r="P38" s="29"/>
      <c r="Q38" s="30"/>
      <c r="R38" s="83"/>
      <c r="S38" s="84"/>
      <c r="T38" s="25"/>
      <c r="U38" s="28"/>
      <c r="V38" s="29"/>
      <c r="W38" s="30"/>
    </row>
    <row r="39" spans="2:23" ht="37" customHeight="1" x14ac:dyDescent="0.55000000000000004">
      <c r="B39" s="28"/>
      <c r="C39" s="29"/>
      <c r="D39" s="29"/>
      <c r="E39" s="29"/>
      <c r="F39" s="29"/>
      <c r="G39" s="29"/>
      <c r="H39" s="30"/>
      <c r="I39" s="81"/>
      <c r="J39" s="82"/>
      <c r="K39" s="28"/>
      <c r="L39" s="29"/>
      <c r="M39" s="29"/>
      <c r="N39" s="29"/>
      <c r="O39" s="29"/>
      <c r="P39" s="29"/>
      <c r="Q39" s="30"/>
      <c r="R39" s="83"/>
      <c r="S39" s="84"/>
      <c r="T39" s="25"/>
      <c r="U39" s="28"/>
      <c r="V39" s="29"/>
      <c r="W39" s="30"/>
    </row>
    <row r="40" spans="2:23" ht="37" customHeight="1" x14ac:dyDescent="0.55000000000000004">
      <c r="B40" s="28"/>
      <c r="C40" s="29"/>
      <c r="D40" s="29"/>
      <c r="E40" s="29"/>
      <c r="F40" s="29"/>
      <c r="G40" s="29"/>
      <c r="H40" s="30"/>
      <c r="I40" s="81"/>
      <c r="J40" s="82"/>
      <c r="K40" s="28"/>
      <c r="L40" s="29"/>
      <c r="M40" s="29"/>
      <c r="N40" s="29"/>
      <c r="O40" s="29"/>
      <c r="P40" s="29"/>
      <c r="Q40" s="30"/>
      <c r="R40" s="83"/>
      <c r="S40" s="84"/>
      <c r="T40" s="25"/>
      <c r="U40" s="28"/>
      <c r="V40" s="29"/>
      <c r="W40" s="30"/>
    </row>
    <row r="41" spans="2:23" ht="37" customHeight="1" x14ac:dyDescent="0.55000000000000004">
      <c r="B41" s="28"/>
      <c r="C41" s="29"/>
      <c r="D41" s="29"/>
      <c r="E41" s="29"/>
      <c r="F41" s="29"/>
      <c r="G41" s="29"/>
      <c r="H41" s="30"/>
      <c r="I41" s="81"/>
      <c r="J41" s="82"/>
      <c r="K41" s="28"/>
      <c r="L41" s="29"/>
      <c r="M41" s="29"/>
      <c r="N41" s="29"/>
      <c r="O41" s="29"/>
      <c r="P41" s="29"/>
      <c r="Q41" s="30"/>
      <c r="R41" s="83"/>
      <c r="S41" s="84"/>
      <c r="T41" s="25"/>
      <c r="U41" s="28"/>
      <c r="V41" s="29"/>
      <c r="W41" s="30"/>
    </row>
    <row r="42" spans="2:23" ht="37" customHeight="1" x14ac:dyDescent="0.55000000000000004">
      <c r="B42" s="28"/>
      <c r="C42" s="29"/>
      <c r="D42" s="29"/>
      <c r="E42" s="29"/>
      <c r="F42" s="29"/>
      <c r="G42" s="29"/>
      <c r="H42" s="30"/>
      <c r="I42" s="81"/>
      <c r="J42" s="82"/>
      <c r="K42" s="28"/>
      <c r="L42" s="29"/>
      <c r="M42" s="29"/>
      <c r="N42" s="29"/>
      <c r="O42" s="29"/>
      <c r="P42" s="29"/>
      <c r="Q42" s="30"/>
      <c r="R42" s="83"/>
      <c r="S42" s="84"/>
      <c r="T42" s="25"/>
      <c r="U42" s="28"/>
      <c r="V42" s="29"/>
      <c r="W42" s="30"/>
    </row>
    <row r="43" spans="2:23" ht="37" customHeight="1" x14ac:dyDescent="0.55000000000000004">
      <c r="B43" s="28"/>
      <c r="C43" s="29"/>
      <c r="D43" s="29"/>
      <c r="E43" s="29"/>
      <c r="F43" s="29"/>
      <c r="G43" s="29"/>
      <c r="H43" s="30"/>
      <c r="I43" s="81"/>
      <c r="J43" s="82"/>
      <c r="K43" s="28"/>
      <c r="L43" s="29"/>
      <c r="M43" s="29"/>
      <c r="N43" s="29"/>
      <c r="O43" s="29"/>
      <c r="P43" s="29"/>
      <c r="Q43" s="30"/>
      <c r="R43" s="83"/>
      <c r="S43" s="84"/>
      <c r="T43" s="25"/>
      <c r="U43" s="28"/>
      <c r="V43" s="29"/>
      <c r="W43" s="30"/>
    </row>
    <row r="44" spans="2:23" ht="37" customHeight="1" x14ac:dyDescent="0.55000000000000004">
      <c r="B44" s="28"/>
      <c r="C44" s="29"/>
      <c r="D44" s="29"/>
      <c r="E44" s="29"/>
      <c r="F44" s="29"/>
      <c r="G44" s="29"/>
      <c r="H44" s="30"/>
      <c r="I44" s="81"/>
      <c r="J44" s="82"/>
      <c r="K44" s="28"/>
      <c r="L44" s="29"/>
      <c r="M44" s="29"/>
      <c r="N44" s="29"/>
      <c r="O44" s="29"/>
      <c r="P44" s="29"/>
      <c r="Q44" s="30"/>
      <c r="R44" s="83"/>
      <c r="S44" s="84"/>
      <c r="T44" s="25"/>
      <c r="U44" s="28"/>
      <c r="V44" s="29"/>
      <c r="W44" s="30"/>
    </row>
    <row r="45" spans="2:23" ht="37" customHeight="1" x14ac:dyDescent="0.55000000000000004">
      <c r="B45" s="28"/>
      <c r="C45" s="29"/>
      <c r="D45" s="29"/>
      <c r="E45" s="29"/>
      <c r="F45" s="29"/>
      <c r="G45" s="29"/>
      <c r="H45" s="30"/>
      <c r="I45" s="81"/>
      <c r="J45" s="82"/>
      <c r="K45" s="28"/>
      <c r="L45" s="29"/>
      <c r="M45" s="29"/>
      <c r="N45" s="29"/>
      <c r="O45" s="29"/>
      <c r="P45" s="29"/>
      <c r="Q45" s="30"/>
      <c r="R45" s="83"/>
      <c r="S45" s="84"/>
      <c r="T45" s="25"/>
      <c r="U45" s="28"/>
      <c r="V45" s="29"/>
      <c r="W45" s="30"/>
    </row>
    <row r="46" spans="2:23" ht="37" customHeight="1" x14ac:dyDescent="0.55000000000000004">
      <c r="B46" s="28"/>
      <c r="C46" s="29"/>
      <c r="D46" s="29"/>
      <c r="E46" s="29"/>
      <c r="F46" s="29"/>
      <c r="G46" s="29"/>
      <c r="H46" s="30"/>
      <c r="I46" s="81"/>
      <c r="J46" s="82"/>
      <c r="K46" s="28"/>
      <c r="L46" s="29"/>
      <c r="M46" s="29"/>
      <c r="N46" s="29"/>
      <c r="O46" s="29"/>
      <c r="P46" s="29"/>
      <c r="Q46" s="30"/>
      <c r="R46" s="83"/>
      <c r="S46" s="84"/>
      <c r="T46" s="25"/>
      <c r="U46" s="28"/>
      <c r="V46" s="29"/>
      <c r="W46" s="30"/>
    </row>
    <row r="47" spans="2:23" ht="37" customHeight="1" x14ac:dyDescent="0.55000000000000004">
      <c r="B47" s="28"/>
      <c r="C47" s="29"/>
      <c r="D47" s="29"/>
      <c r="E47" s="29"/>
      <c r="F47" s="29"/>
      <c r="G47" s="29"/>
      <c r="H47" s="30"/>
      <c r="I47" s="81"/>
      <c r="J47" s="82"/>
      <c r="K47" s="28"/>
      <c r="L47" s="29"/>
      <c r="M47" s="29"/>
      <c r="N47" s="29"/>
      <c r="O47" s="29"/>
      <c r="P47" s="29"/>
      <c r="Q47" s="30"/>
      <c r="R47" s="83"/>
      <c r="S47" s="84"/>
      <c r="T47" s="25"/>
      <c r="U47" s="28"/>
      <c r="V47" s="29"/>
      <c r="W47" s="30"/>
    </row>
    <row r="48" spans="2:23" ht="37" customHeight="1" x14ac:dyDescent="0.55000000000000004">
      <c r="B48" s="28"/>
      <c r="C48" s="29"/>
      <c r="D48" s="29"/>
      <c r="E48" s="29"/>
      <c r="F48" s="29"/>
      <c r="G48" s="29"/>
      <c r="H48" s="30"/>
      <c r="I48" s="81"/>
      <c r="J48" s="82"/>
      <c r="K48" s="28"/>
      <c r="L48" s="29"/>
      <c r="M48" s="29"/>
      <c r="N48" s="29"/>
      <c r="O48" s="29"/>
      <c r="P48" s="29"/>
      <c r="Q48" s="30"/>
      <c r="R48" s="83"/>
      <c r="S48" s="84"/>
      <c r="T48" s="25"/>
      <c r="U48" s="28"/>
      <c r="V48" s="29"/>
      <c r="W48" s="30"/>
    </row>
    <row r="49" spans="2:23" ht="37" customHeight="1" x14ac:dyDescent="0.55000000000000004">
      <c r="B49" s="28"/>
      <c r="C49" s="29"/>
      <c r="D49" s="29"/>
      <c r="E49" s="29"/>
      <c r="F49" s="29"/>
      <c r="G49" s="29"/>
      <c r="H49" s="30"/>
      <c r="I49" s="81"/>
      <c r="J49" s="82"/>
      <c r="K49" s="28"/>
      <c r="L49" s="29"/>
      <c r="M49" s="29"/>
      <c r="N49" s="29"/>
      <c r="O49" s="29"/>
      <c r="P49" s="29"/>
      <c r="Q49" s="30"/>
      <c r="R49" s="83"/>
      <c r="S49" s="84"/>
      <c r="T49" s="25"/>
      <c r="U49" s="28"/>
      <c r="V49" s="29"/>
      <c r="W49" s="30"/>
    </row>
    <row r="50" spans="2:23" ht="37" customHeight="1" x14ac:dyDescent="0.55000000000000004">
      <c r="B50" s="28"/>
      <c r="C50" s="29"/>
      <c r="D50" s="29"/>
      <c r="E50" s="29"/>
      <c r="F50" s="29"/>
      <c r="G50" s="29"/>
      <c r="H50" s="30"/>
      <c r="I50" s="81"/>
      <c r="J50" s="82"/>
      <c r="K50" s="28"/>
      <c r="L50" s="29"/>
      <c r="M50" s="29"/>
      <c r="N50" s="29"/>
      <c r="O50" s="29"/>
      <c r="P50" s="29"/>
      <c r="Q50" s="30"/>
      <c r="R50" s="83"/>
      <c r="S50" s="84"/>
      <c r="T50" s="25"/>
      <c r="U50" s="28"/>
      <c r="V50" s="29"/>
      <c r="W50" s="30"/>
    </row>
    <row r="51" spans="2:23" ht="37" customHeight="1" x14ac:dyDescent="0.55000000000000004">
      <c r="B51" s="28"/>
      <c r="C51" s="29"/>
      <c r="D51" s="29"/>
      <c r="E51" s="29"/>
      <c r="F51" s="29"/>
      <c r="G51" s="29"/>
      <c r="H51" s="30"/>
      <c r="I51" s="81"/>
      <c r="J51" s="82"/>
      <c r="K51" s="28"/>
      <c r="L51" s="29"/>
      <c r="M51" s="29"/>
      <c r="N51" s="29"/>
      <c r="O51" s="29"/>
      <c r="P51" s="29"/>
      <c r="Q51" s="30"/>
      <c r="R51" s="83"/>
      <c r="S51" s="84"/>
      <c r="T51" s="25"/>
      <c r="U51" s="28"/>
      <c r="V51" s="29"/>
      <c r="W51" s="30"/>
    </row>
    <row r="52" spans="2:23" ht="37" customHeight="1" x14ac:dyDescent="0.55000000000000004">
      <c r="B52" s="28"/>
      <c r="C52" s="29"/>
      <c r="D52" s="29"/>
      <c r="E52" s="29"/>
      <c r="F52" s="29"/>
      <c r="G52" s="29"/>
      <c r="H52" s="30"/>
      <c r="I52" s="81"/>
      <c r="J52" s="82"/>
      <c r="K52" s="28"/>
      <c r="L52" s="29"/>
      <c r="M52" s="29"/>
      <c r="N52" s="29"/>
      <c r="O52" s="29"/>
      <c r="P52" s="29"/>
      <c r="Q52" s="30"/>
      <c r="R52" s="83"/>
      <c r="S52" s="84"/>
      <c r="T52" s="25"/>
      <c r="U52" s="28"/>
      <c r="V52" s="29"/>
      <c r="W52" s="30"/>
    </row>
    <row r="53" spans="2:23" ht="37" customHeight="1" x14ac:dyDescent="0.55000000000000004">
      <c r="B53" s="28"/>
      <c r="C53" s="29"/>
      <c r="D53" s="29"/>
      <c r="E53" s="29"/>
      <c r="F53" s="29"/>
      <c r="G53" s="29"/>
      <c r="H53" s="30"/>
      <c r="I53" s="81"/>
      <c r="J53" s="82"/>
      <c r="K53" s="28"/>
      <c r="L53" s="29"/>
      <c r="M53" s="29"/>
      <c r="N53" s="29"/>
      <c r="O53" s="29"/>
      <c r="P53" s="29"/>
      <c r="Q53" s="30"/>
      <c r="R53" s="83"/>
      <c r="S53" s="84"/>
      <c r="T53" s="25"/>
      <c r="U53" s="28"/>
      <c r="V53" s="29"/>
      <c r="W53" s="30"/>
    </row>
    <row r="54" spans="2:23" ht="37" customHeight="1" x14ac:dyDescent="0.55000000000000004">
      <c r="B54" s="28"/>
      <c r="C54" s="29"/>
      <c r="D54" s="29"/>
      <c r="E54" s="29"/>
      <c r="F54" s="29"/>
      <c r="G54" s="29"/>
      <c r="H54" s="30"/>
      <c r="I54" s="81"/>
      <c r="J54" s="82"/>
      <c r="K54" s="28"/>
      <c r="L54" s="29"/>
      <c r="M54" s="29"/>
      <c r="N54" s="29"/>
      <c r="O54" s="29"/>
      <c r="P54" s="29"/>
      <c r="Q54" s="30"/>
      <c r="R54" s="83"/>
      <c r="S54" s="84"/>
      <c r="T54" s="25"/>
      <c r="U54" s="28"/>
      <c r="V54" s="29"/>
      <c r="W54" s="30"/>
    </row>
    <row r="55" spans="2:23" ht="37" customHeight="1" x14ac:dyDescent="0.55000000000000004">
      <c r="B55" s="28"/>
      <c r="C55" s="29"/>
      <c r="D55" s="29"/>
      <c r="E55" s="29"/>
      <c r="F55" s="29"/>
      <c r="G55" s="29"/>
      <c r="H55" s="30"/>
      <c r="I55" s="81"/>
      <c r="J55" s="82"/>
      <c r="K55" s="28"/>
      <c r="L55" s="29"/>
      <c r="M55" s="29"/>
      <c r="N55" s="29"/>
      <c r="O55" s="29"/>
      <c r="P55" s="29"/>
      <c r="Q55" s="30"/>
      <c r="R55" s="83"/>
      <c r="S55" s="84"/>
      <c r="T55" s="25"/>
      <c r="U55" s="28"/>
      <c r="V55" s="29"/>
      <c r="W55" s="30"/>
    </row>
    <row r="56" spans="2:23" ht="37" customHeight="1" x14ac:dyDescent="0.55000000000000004">
      <c r="B56" s="28"/>
      <c r="C56" s="29"/>
      <c r="D56" s="29"/>
      <c r="E56" s="29"/>
      <c r="F56" s="29"/>
      <c r="G56" s="29"/>
      <c r="H56" s="30"/>
      <c r="I56" s="81"/>
      <c r="J56" s="82"/>
      <c r="K56" s="28"/>
      <c r="L56" s="29"/>
      <c r="M56" s="29"/>
      <c r="N56" s="29"/>
      <c r="O56" s="29"/>
      <c r="P56" s="29"/>
      <c r="Q56" s="30"/>
      <c r="R56" s="83"/>
      <c r="S56" s="84"/>
      <c r="T56" s="25"/>
      <c r="U56" s="28"/>
      <c r="V56" s="29"/>
      <c r="W56" s="30"/>
    </row>
    <row r="57" spans="2:23" ht="37" customHeight="1" x14ac:dyDescent="0.55000000000000004">
      <c r="B57" s="28"/>
      <c r="C57" s="29"/>
      <c r="D57" s="29"/>
      <c r="E57" s="29"/>
      <c r="F57" s="29"/>
      <c r="G57" s="29"/>
      <c r="H57" s="30"/>
      <c r="I57" s="81"/>
      <c r="J57" s="82"/>
      <c r="K57" s="28"/>
      <c r="L57" s="29"/>
      <c r="M57" s="29"/>
      <c r="N57" s="29"/>
      <c r="O57" s="29"/>
      <c r="P57" s="29"/>
      <c r="Q57" s="30"/>
      <c r="R57" s="83"/>
      <c r="S57" s="84"/>
      <c r="T57" s="25"/>
      <c r="U57" s="28"/>
      <c r="V57" s="29"/>
      <c r="W57" s="30"/>
    </row>
    <row r="58" spans="2:23" ht="37" customHeight="1" x14ac:dyDescent="0.55000000000000004">
      <c r="B58" s="28"/>
      <c r="C58" s="29"/>
      <c r="D58" s="29"/>
      <c r="E58" s="29"/>
      <c r="F58" s="29"/>
      <c r="G58" s="29"/>
      <c r="H58" s="30"/>
      <c r="I58" s="81"/>
      <c r="J58" s="82"/>
      <c r="K58" s="28"/>
      <c r="L58" s="29"/>
      <c r="M58" s="29"/>
      <c r="N58" s="29"/>
      <c r="O58" s="29"/>
      <c r="P58" s="29"/>
      <c r="Q58" s="30"/>
      <c r="R58" s="83"/>
      <c r="S58" s="84"/>
      <c r="T58" s="25"/>
      <c r="U58" s="28"/>
      <c r="V58" s="29"/>
      <c r="W58" s="30"/>
    </row>
    <row r="59" spans="2:23" ht="37" customHeight="1" x14ac:dyDescent="0.55000000000000004">
      <c r="B59" s="28"/>
      <c r="C59" s="29"/>
      <c r="D59" s="29"/>
      <c r="E59" s="29"/>
      <c r="F59" s="29"/>
      <c r="G59" s="29"/>
      <c r="H59" s="30"/>
      <c r="I59" s="81"/>
      <c r="J59" s="82"/>
      <c r="K59" s="28"/>
      <c r="L59" s="29"/>
      <c r="M59" s="29"/>
      <c r="N59" s="29"/>
      <c r="O59" s="29"/>
      <c r="P59" s="29"/>
      <c r="Q59" s="30"/>
      <c r="R59" s="83"/>
      <c r="S59" s="84"/>
      <c r="T59" s="25"/>
      <c r="U59" s="28"/>
      <c r="V59" s="29"/>
      <c r="W59" s="30"/>
    </row>
    <row r="60" spans="2:23" ht="37" customHeight="1" x14ac:dyDescent="0.55000000000000004">
      <c r="B60" s="28"/>
      <c r="C60" s="29"/>
      <c r="D60" s="29"/>
      <c r="E60" s="29"/>
      <c r="F60" s="29"/>
      <c r="G60" s="29"/>
      <c r="H60" s="30"/>
      <c r="I60" s="81"/>
      <c r="J60" s="82"/>
      <c r="K60" s="28"/>
      <c r="L60" s="29"/>
      <c r="M60" s="29"/>
      <c r="N60" s="29"/>
      <c r="O60" s="29"/>
      <c r="P60" s="29"/>
      <c r="Q60" s="30"/>
      <c r="R60" s="83"/>
      <c r="S60" s="84"/>
      <c r="T60" s="25"/>
      <c r="U60" s="28"/>
      <c r="V60" s="29"/>
      <c r="W60" s="30"/>
    </row>
    <row r="61" spans="2:23" ht="37" customHeight="1" x14ac:dyDescent="0.55000000000000004">
      <c r="B61" s="28"/>
      <c r="C61" s="29"/>
      <c r="D61" s="29"/>
      <c r="E61" s="29"/>
      <c r="F61" s="29"/>
      <c r="G61" s="29"/>
      <c r="H61" s="30"/>
      <c r="I61" s="81"/>
      <c r="J61" s="82"/>
      <c r="K61" s="28"/>
      <c r="L61" s="29"/>
      <c r="M61" s="29"/>
      <c r="N61" s="29"/>
      <c r="O61" s="29"/>
      <c r="P61" s="29"/>
      <c r="Q61" s="30"/>
      <c r="R61" s="83"/>
      <c r="S61" s="84"/>
      <c r="T61" s="25"/>
      <c r="U61" s="28"/>
      <c r="V61" s="29"/>
      <c r="W61" s="30"/>
    </row>
    <row r="62" spans="2:23" ht="37" customHeight="1" x14ac:dyDescent="0.55000000000000004">
      <c r="B62" s="28"/>
      <c r="C62" s="29"/>
      <c r="D62" s="29"/>
      <c r="E62" s="29"/>
      <c r="F62" s="29"/>
      <c r="G62" s="29"/>
      <c r="H62" s="30"/>
      <c r="I62" s="81"/>
      <c r="J62" s="82"/>
      <c r="K62" s="28"/>
      <c r="L62" s="29"/>
      <c r="M62" s="29"/>
      <c r="N62" s="29"/>
      <c r="O62" s="29"/>
      <c r="P62" s="29"/>
      <c r="Q62" s="30"/>
      <c r="R62" s="83"/>
      <c r="S62" s="84"/>
      <c r="T62" s="25"/>
      <c r="U62" s="28"/>
      <c r="V62" s="29"/>
      <c r="W62" s="30"/>
    </row>
    <row r="63" spans="2:23" ht="37" customHeight="1" x14ac:dyDescent="0.55000000000000004">
      <c r="B63" s="28"/>
      <c r="C63" s="29"/>
      <c r="D63" s="29"/>
      <c r="E63" s="29"/>
      <c r="F63" s="29"/>
      <c r="G63" s="29"/>
      <c r="H63" s="30"/>
      <c r="I63" s="81"/>
      <c r="J63" s="82"/>
      <c r="K63" s="28"/>
      <c r="L63" s="29"/>
      <c r="M63" s="29"/>
      <c r="N63" s="29"/>
      <c r="O63" s="29"/>
      <c r="P63" s="29"/>
      <c r="Q63" s="30"/>
      <c r="R63" s="83"/>
      <c r="S63" s="84"/>
      <c r="T63" s="25"/>
      <c r="U63" s="28"/>
      <c r="V63" s="29"/>
      <c r="W63" s="30"/>
    </row>
    <row r="64" spans="2:23" ht="37" customHeight="1" x14ac:dyDescent="0.55000000000000004">
      <c r="B64" s="28"/>
      <c r="C64" s="29"/>
      <c r="D64" s="29"/>
      <c r="E64" s="29"/>
      <c r="F64" s="29"/>
      <c r="G64" s="29"/>
      <c r="H64" s="30"/>
      <c r="I64" s="81"/>
      <c r="J64" s="82"/>
      <c r="K64" s="28"/>
      <c r="L64" s="29"/>
      <c r="M64" s="29"/>
      <c r="N64" s="29"/>
      <c r="O64" s="29"/>
      <c r="P64" s="29"/>
      <c r="Q64" s="30"/>
      <c r="R64" s="83"/>
      <c r="S64" s="84"/>
      <c r="T64" s="25"/>
      <c r="U64" s="28"/>
      <c r="V64" s="29"/>
      <c r="W64" s="30"/>
    </row>
    <row r="65" spans="2:23" ht="37" customHeight="1" x14ac:dyDescent="0.55000000000000004">
      <c r="B65" s="28"/>
      <c r="C65" s="29"/>
      <c r="D65" s="29"/>
      <c r="E65" s="29"/>
      <c r="F65" s="29"/>
      <c r="G65" s="29"/>
      <c r="H65" s="30"/>
      <c r="I65" s="81"/>
      <c r="J65" s="82"/>
      <c r="K65" s="28"/>
      <c r="L65" s="29"/>
      <c r="M65" s="29"/>
      <c r="N65" s="29"/>
      <c r="O65" s="29"/>
      <c r="P65" s="29"/>
      <c r="Q65" s="30"/>
      <c r="R65" s="83"/>
      <c r="S65" s="84"/>
      <c r="T65" s="25"/>
      <c r="U65" s="28"/>
      <c r="V65" s="29"/>
      <c r="W65" s="30"/>
    </row>
    <row r="66" spans="2:23" ht="37" customHeight="1" x14ac:dyDescent="0.55000000000000004"/>
  </sheetData>
  <sheetProtection sheet="1" objects="1" scenarios="1"/>
  <mergeCells count="275">
    <mergeCell ref="B64:H64"/>
    <mergeCell ref="I64:J64"/>
    <mergeCell ref="K64:Q64"/>
    <mergeCell ref="R64:S64"/>
    <mergeCell ref="U64:W64"/>
    <mergeCell ref="B62:H62"/>
    <mergeCell ref="I62:J62"/>
    <mergeCell ref="K62:Q62"/>
    <mergeCell ref="R62:S62"/>
    <mergeCell ref="U62:W62"/>
    <mergeCell ref="B63:H63"/>
    <mergeCell ref="I63:J63"/>
    <mergeCell ref="K63:Q63"/>
    <mergeCell ref="R63:S63"/>
    <mergeCell ref="U63:W63"/>
    <mergeCell ref="B60:H60"/>
    <mergeCell ref="I60:J60"/>
    <mergeCell ref="K60:Q60"/>
    <mergeCell ref="R60:S60"/>
    <mergeCell ref="U60:W60"/>
    <mergeCell ref="B61:H61"/>
    <mergeCell ref="I61:J61"/>
    <mergeCell ref="K61:Q61"/>
    <mergeCell ref="R61:S61"/>
    <mergeCell ref="U61:W61"/>
    <mergeCell ref="B58:H58"/>
    <mergeCell ref="I58:J58"/>
    <mergeCell ref="K58:Q58"/>
    <mergeCell ref="R58:S58"/>
    <mergeCell ref="U58:W58"/>
    <mergeCell ref="B59:H59"/>
    <mergeCell ref="I59:J59"/>
    <mergeCell ref="K59:Q59"/>
    <mergeCell ref="R59:S59"/>
    <mergeCell ref="U59:W59"/>
    <mergeCell ref="B56:H56"/>
    <mergeCell ref="I56:J56"/>
    <mergeCell ref="K56:Q56"/>
    <mergeCell ref="R56:S56"/>
    <mergeCell ref="U56:W56"/>
    <mergeCell ref="B57:H57"/>
    <mergeCell ref="I57:J57"/>
    <mergeCell ref="K57:Q57"/>
    <mergeCell ref="R57:S57"/>
    <mergeCell ref="U57:W57"/>
    <mergeCell ref="B54:H54"/>
    <mergeCell ref="I54:J54"/>
    <mergeCell ref="K54:Q54"/>
    <mergeCell ref="R54:S54"/>
    <mergeCell ref="U54:W54"/>
    <mergeCell ref="B55:H55"/>
    <mergeCell ref="I55:J55"/>
    <mergeCell ref="K55:Q55"/>
    <mergeCell ref="R55:S55"/>
    <mergeCell ref="U55:W55"/>
    <mergeCell ref="B52:H52"/>
    <mergeCell ref="I52:J52"/>
    <mergeCell ref="K52:Q52"/>
    <mergeCell ref="R52:S52"/>
    <mergeCell ref="U52:W52"/>
    <mergeCell ref="B53:H53"/>
    <mergeCell ref="I53:J53"/>
    <mergeCell ref="K53:Q53"/>
    <mergeCell ref="R53:S53"/>
    <mergeCell ref="U53:W53"/>
    <mergeCell ref="B50:H50"/>
    <mergeCell ref="I50:J50"/>
    <mergeCell ref="K50:Q50"/>
    <mergeCell ref="R50:S50"/>
    <mergeCell ref="U50:W50"/>
    <mergeCell ref="B51:H51"/>
    <mergeCell ref="I51:J51"/>
    <mergeCell ref="K51:Q51"/>
    <mergeCell ref="R51:S51"/>
    <mergeCell ref="U51:W51"/>
    <mergeCell ref="B48:H48"/>
    <mergeCell ref="I48:J48"/>
    <mergeCell ref="K48:Q48"/>
    <mergeCell ref="R48:S48"/>
    <mergeCell ref="U48:W48"/>
    <mergeCell ref="B49:H49"/>
    <mergeCell ref="I49:J49"/>
    <mergeCell ref="K49:Q49"/>
    <mergeCell ref="R49:S49"/>
    <mergeCell ref="U49:W49"/>
    <mergeCell ref="B46:H46"/>
    <mergeCell ref="I46:J46"/>
    <mergeCell ref="K46:Q46"/>
    <mergeCell ref="R46:S46"/>
    <mergeCell ref="U46:W46"/>
    <mergeCell ref="B47:H47"/>
    <mergeCell ref="I47:J47"/>
    <mergeCell ref="K47:Q47"/>
    <mergeCell ref="R47:S47"/>
    <mergeCell ref="U47:W47"/>
    <mergeCell ref="B44:H44"/>
    <mergeCell ref="I44:J44"/>
    <mergeCell ref="K44:Q44"/>
    <mergeCell ref="R44:S44"/>
    <mergeCell ref="U44:W44"/>
    <mergeCell ref="B45:H45"/>
    <mergeCell ref="I45:J45"/>
    <mergeCell ref="K45:Q45"/>
    <mergeCell ref="R45:S45"/>
    <mergeCell ref="U45:W45"/>
    <mergeCell ref="B42:H42"/>
    <mergeCell ref="I42:J42"/>
    <mergeCell ref="K42:Q42"/>
    <mergeCell ref="R42:S42"/>
    <mergeCell ref="U42:W42"/>
    <mergeCell ref="B43:H43"/>
    <mergeCell ref="I43:J43"/>
    <mergeCell ref="K43:Q43"/>
    <mergeCell ref="R43:S43"/>
    <mergeCell ref="U43:W43"/>
    <mergeCell ref="B40:H40"/>
    <mergeCell ref="I40:J40"/>
    <mergeCell ref="K40:Q40"/>
    <mergeCell ref="R40:S40"/>
    <mergeCell ref="U40:W40"/>
    <mergeCell ref="B41:H41"/>
    <mergeCell ref="I41:J41"/>
    <mergeCell ref="K41:Q41"/>
    <mergeCell ref="R41:S41"/>
    <mergeCell ref="U41:W41"/>
    <mergeCell ref="U37:W37"/>
    <mergeCell ref="B38:H38"/>
    <mergeCell ref="I38:J38"/>
    <mergeCell ref="K38:Q38"/>
    <mergeCell ref="R38:S38"/>
    <mergeCell ref="U38:W38"/>
    <mergeCell ref="B39:H39"/>
    <mergeCell ref="I39:J39"/>
    <mergeCell ref="K39:Q39"/>
    <mergeCell ref="R39:S39"/>
    <mergeCell ref="U39:W39"/>
    <mergeCell ref="U16:W16"/>
    <mergeCell ref="R16:S16"/>
    <mergeCell ref="K16:Q16"/>
    <mergeCell ref="I16:J16"/>
    <mergeCell ref="B16:H16"/>
    <mergeCell ref="B17:H17"/>
    <mergeCell ref="I17:J17"/>
    <mergeCell ref="K17:Q17"/>
    <mergeCell ref="R17:S17"/>
    <mergeCell ref="U17:W17"/>
    <mergeCell ref="B4:W4"/>
    <mergeCell ref="J6:K6"/>
    <mergeCell ref="L6:O6"/>
    <mergeCell ref="P6:Q9"/>
    <mergeCell ref="R6:S6"/>
    <mergeCell ref="T6:W6"/>
    <mergeCell ref="J7:K9"/>
    <mergeCell ref="R9:S9"/>
    <mergeCell ref="T9:W9"/>
    <mergeCell ref="L7:O9"/>
    <mergeCell ref="B6:C9"/>
    <mergeCell ref="D6:E6"/>
    <mergeCell ref="F6:I6"/>
    <mergeCell ref="D7:E9"/>
    <mergeCell ref="F7:I9"/>
    <mergeCell ref="B14:H15"/>
    <mergeCell ref="I14:W14"/>
    <mergeCell ref="I15:J15"/>
    <mergeCell ref="K15:Q15"/>
    <mergeCell ref="U15:W15"/>
    <mergeCell ref="R15:S15"/>
    <mergeCell ref="R7:S7"/>
    <mergeCell ref="T7:W7"/>
    <mergeCell ref="R8:S8"/>
    <mergeCell ref="T8:W8"/>
    <mergeCell ref="B19:H19"/>
    <mergeCell ref="I19:J19"/>
    <mergeCell ref="K19:Q19"/>
    <mergeCell ref="R19:S19"/>
    <mergeCell ref="U19:W19"/>
    <mergeCell ref="B18:H18"/>
    <mergeCell ref="I18:J18"/>
    <mergeCell ref="K18:Q18"/>
    <mergeCell ref="R18:S18"/>
    <mergeCell ref="U18:W18"/>
    <mergeCell ref="B21:H21"/>
    <mergeCell ref="I21:J21"/>
    <mergeCell ref="K21:Q21"/>
    <mergeCell ref="R21:S21"/>
    <mergeCell ref="U21:W21"/>
    <mergeCell ref="B20:H20"/>
    <mergeCell ref="I20:J20"/>
    <mergeCell ref="K20:Q20"/>
    <mergeCell ref="R20:S20"/>
    <mergeCell ref="U20:W20"/>
    <mergeCell ref="B23:H23"/>
    <mergeCell ref="I23:J23"/>
    <mergeCell ref="K23:Q23"/>
    <mergeCell ref="R23:S23"/>
    <mergeCell ref="U23:W23"/>
    <mergeCell ref="B22:H22"/>
    <mergeCell ref="I22:J22"/>
    <mergeCell ref="K22:Q22"/>
    <mergeCell ref="R22:S22"/>
    <mergeCell ref="U22:W22"/>
    <mergeCell ref="B25:H25"/>
    <mergeCell ref="I25:J25"/>
    <mergeCell ref="K25:Q25"/>
    <mergeCell ref="R25:S25"/>
    <mergeCell ref="U25:W25"/>
    <mergeCell ref="B24:H24"/>
    <mergeCell ref="I24:J24"/>
    <mergeCell ref="K24:Q24"/>
    <mergeCell ref="R24:S24"/>
    <mergeCell ref="U24:W24"/>
    <mergeCell ref="B27:H27"/>
    <mergeCell ref="I27:J27"/>
    <mergeCell ref="K27:Q27"/>
    <mergeCell ref="R27:S27"/>
    <mergeCell ref="U27:W27"/>
    <mergeCell ref="B26:H26"/>
    <mergeCell ref="I26:J26"/>
    <mergeCell ref="K26:Q26"/>
    <mergeCell ref="R26:S26"/>
    <mergeCell ref="U26:W26"/>
    <mergeCell ref="B29:H29"/>
    <mergeCell ref="I29:J29"/>
    <mergeCell ref="K29:Q29"/>
    <mergeCell ref="R29:S29"/>
    <mergeCell ref="U29:W29"/>
    <mergeCell ref="B28:H28"/>
    <mergeCell ref="I28:J28"/>
    <mergeCell ref="K28:Q28"/>
    <mergeCell ref="R28:S28"/>
    <mergeCell ref="U28:W28"/>
    <mergeCell ref="B31:H31"/>
    <mergeCell ref="I31:J31"/>
    <mergeCell ref="K31:Q31"/>
    <mergeCell ref="R31:S31"/>
    <mergeCell ref="U31:W31"/>
    <mergeCell ref="B30:H30"/>
    <mergeCell ref="I30:J30"/>
    <mergeCell ref="K30:Q30"/>
    <mergeCell ref="R30:S30"/>
    <mergeCell ref="U30:W30"/>
    <mergeCell ref="B33:H33"/>
    <mergeCell ref="I33:J33"/>
    <mergeCell ref="K33:Q33"/>
    <mergeCell ref="R33:S33"/>
    <mergeCell ref="U33:W33"/>
    <mergeCell ref="B32:H32"/>
    <mergeCell ref="I32:J32"/>
    <mergeCell ref="K32:Q32"/>
    <mergeCell ref="R32:S32"/>
    <mergeCell ref="U32:W32"/>
    <mergeCell ref="B65:H65"/>
    <mergeCell ref="I65:J65"/>
    <mergeCell ref="K65:Q65"/>
    <mergeCell ref="R65:S65"/>
    <mergeCell ref="U65:W65"/>
    <mergeCell ref="B34:H34"/>
    <mergeCell ref="I34:J34"/>
    <mergeCell ref="K34:Q34"/>
    <mergeCell ref="R34:S34"/>
    <mergeCell ref="U34:W34"/>
    <mergeCell ref="B35:H35"/>
    <mergeCell ref="I35:J35"/>
    <mergeCell ref="K35:Q35"/>
    <mergeCell ref="R35:S35"/>
    <mergeCell ref="U35:W35"/>
    <mergeCell ref="B36:H36"/>
    <mergeCell ref="I36:J36"/>
    <mergeCell ref="K36:Q36"/>
    <mergeCell ref="R36:S36"/>
    <mergeCell ref="U36:W36"/>
    <mergeCell ref="B37:H37"/>
    <mergeCell ref="I37:J37"/>
    <mergeCell ref="K37:Q37"/>
    <mergeCell ref="R37:S37"/>
  </mergeCells>
  <phoneticPr fontId="5"/>
  <conditionalFormatting sqref="B16:W65">
    <cfRule type="expression" dxfId="0" priority="2">
      <formula>$A$1="●"</formula>
    </cfRule>
  </conditionalFormatting>
  <dataValidations count="3">
    <dataValidation type="list" allowBlank="1" showInputMessage="1" showErrorMessage="1" sqref="I16:J65" xr:uid="{27E89B15-03FD-4050-9D6C-B66C83B45E53}">
      <formula1>INDIRECT("物質リスト[#見出し]")</formula1>
    </dataValidation>
    <dataValidation type="list" allowBlank="1" showInputMessage="1" showErrorMessage="1" sqref="K16:Q65" xr:uid="{125D8FC6-7717-49A8-8E4B-909013A44E39}">
      <formula1>OFFSET(INDIRECT("物質リスト["&amp;I16&amp;"]"),0,0,COUNTA(INDIRECT("物質リスト["&amp;I16&amp;"]")))</formula1>
    </dataValidation>
    <dataValidation type="list" allowBlank="1" showInputMessage="1" showErrorMessage="1" sqref="A1" xr:uid="{2AADC785-D0DA-4E8B-A320-1649EF780383}">
      <formula1>"●"</formula1>
    </dataValidation>
  </dataValidations>
  <printOptions horizontalCentered="1"/>
  <pageMargins left="0.19685039370078741" right="0.19685039370078741" top="0.59055118110236227" bottom="0.59055118110236227" header="0.39370078740157483" footer="0.39370078740157483"/>
  <pageSetup paperSize="9" scale="75" orientation="landscape" verticalDpi="0" r:id="rId1"/>
  <headerFooter>
    <oddFooter>&amp;C&amp;9（&amp;P／&amp;N）&amp;R&amp;"ＭＳ Ｐゴシック,標準"&amp;10［環境化学物質管理標準－6－250217］</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調査シートの商品名と異なりますがよろしいですか？" xr:uid="{A6EB1B06-02F6-4D87-A7CD-91CA1B5CCD39}">
          <x14:formula1>
            <xm:f>OFFSET(調査シート!$Y$16,,,COUNTA(調査シート!$Y$16:$Y$66))</xm:f>
          </x14:formula1>
          <xm:sqref>B16:H65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644C3-6B75-4BDF-A8C7-1DAE9113E889}">
  <sheetPr>
    <tabColor rgb="FFFF0000"/>
  </sheetPr>
  <dimension ref="B1:E255"/>
  <sheetViews>
    <sheetView zoomScale="80" zoomScaleNormal="80" workbookViewId="0"/>
  </sheetViews>
  <sheetFormatPr defaultRowHeight="18" x14ac:dyDescent="0.55000000000000004"/>
  <cols>
    <col min="1" max="1" width="4.58203125" customWidth="1"/>
    <col min="2" max="5" width="45.58203125" customWidth="1"/>
  </cols>
  <sheetData>
    <row r="1" spans="2:5" ht="25" customHeight="1" x14ac:dyDescent="0.55000000000000004">
      <c r="B1" s="20" t="s">
        <v>381</v>
      </c>
      <c r="C1" s="21" t="s">
        <v>359</v>
      </c>
    </row>
    <row r="2" spans="2:5" x14ac:dyDescent="0.55000000000000004">
      <c r="B2" s="15" t="s">
        <v>27</v>
      </c>
      <c r="C2" s="15" t="s">
        <v>72</v>
      </c>
      <c r="D2" s="15" t="s">
        <v>7</v>
      </c>
      <c r="E2" s="15" t="s">
        <v>348</v>
      </c>
    </row>
    <row r="3" spans="2:5" x14ac:dyDescent="0.55000000000000004">
      <c r="B3" t="s">
        <v>28</v>
      </c>
      <c r="C3" t="s">
        <v>38</v>
      </c>
      <c r="D3" t="s">
        <v>73</v>
      </c>
      <c r="E3" t="s">
        <v>107</v>
      </c>
    </row>
    <row r="4" spans="2:5" x14ac:dyDescent="0.55000000000000004">
      <c r="B4" t="s">
        <v>29</v>
      </c>
      <c r="C4" t="s">
        <v>39</v>
      </c>
      <c r="D4" t="s">
        <v>74</v>
      </c>
      <c r="E4" t="s">
        <v>108</v>
      </c>
    </row>
    <row r="5" spans="2:5" x14ac:dyDescent="0.55000000000000004">
      <c r="B5" t="s">
        <v>30</v>
      </c>
      <c r="C5" t="s">
        <v>40</v>
      </c>
      <c r="D5" t="s">
        <v>75</v>
      </c>
      <c r="E5" t="s">
        <v>109</v>
      </c>
    </row>
    <row r="6" spans="2:5" x14ac:dyDescent="0.55000000000000004">
      <c r="B6" t="s">
        <v>31</v>
      </c>
      <c r="C6" t="s">
        <v>41</v>
      </c>
      <c r="D6" t="s">
        <v>76</v>
      </c>
      <c r="E6" t="s">
        <v>110</v>
      </c>
    </row>
    <row r="7" spans="2:5" x14ac:dyDescent="0.55000000000000004">
      <c r="B7" t="s">
        <v>32</v>
      </c>
      <c r="C7" t="s">
        <v>42</v>
      </c>
      <c r="D7" t="s">
        <v>77</v>
      </c>
      <c r="E7" t="s">
        <v>111</v>
      </c>
    </row>
    <row r="8" spans="2:5" x14ac:dyDescent="0.55000000000000004">
      <c r="B8" t="s">
        <v>33</v>
      </c>
      <c r="C8" t="s">
        <v>43</v>
      </c>
      <c r="D8" t="s">
        <v>78</v>
      </c>
      <c r="E8" t="s">
        <v>112</v>
      </c>
    </row>
    <row r="9" spans="2:5" x14ac:dyDescent="0.55000000000000004">
      <c r="B9" t="s">
        <v>34</v>
      </c>
      <c r="C9" t="s">
        <v>44</v>
      </c>
      <c r="D9" t="s">
        <v>79</v>
      </c>
      <c r="E9" t="s">
        <v>113</v>
      </c>
    </row>
    <row r="10" spans="2:5" x14ac:dyDescent="0.55000000000000004">
      <c r="B10" t="s">
        <v>35</v>
      </c>
      <c r="C10" t="s">
        <v>45</v>
      </c>
      <c r="D10" t="s">
        <v>80</v>
      </c>
      <c r="E10" t="s">
        <v>114</v>
      </c>
    </row>
    <row r="11" spans="2:5" x14ac:dyDescent="0.55000000000000004">
      <c r="B11" t="s">
        <v>36</v>
      </c>
      <c r="C11" t="s">
        <v>46</v>
      </c>
      <c r="D11" t="s">
        <v>81</v>
      </c>
      <c r="E11" t="s">
        <v>115</v>
      </c>
    </row>
    <row r="12" spans="2:5" x14ac:dyDescent="0.55000000000000004">
      <c r="B12" t="s">
        <v>37</v>
      </c>
      <c r="C12" t="s">
        <v>47</v>
      </c>
      <c r="D12" t="s">
        <v>82</v>
      </c>
      <c r="E12" t="s">
        <v>116</v>
      </c>
    </row>
    <row r="13" spans="2:5" x14ac:dyDescent="0.55000000000000004">
      <c r="C13" t="s">
        <v>48</v>
      </c>
      <c r="D13" t="s">
        <v>83</v>
      </c>
      <c r="E13" t="s">
        <v>117</v>
      </c>
    </row>
    <row r="14" spans="2:5" x14ac:dyDescent="0.55000000000000004">
      <c r="C14" t="s">
        <v>49</v>
      </c>
      <c r="D14" t="s">
        <v>84</v>
      </c>
      <c r="E14" t="s">
        <v>118</v>
      </c>
    </row>
    <row r="15" spans="2:5" x14ac:dyDescent="0.55000000000000004">
      <c r="C15" t="s">
        <v>50</v>
      </c>
      <c r="D15" t="s">
        <v>85</v>
      </c>
      <c r="E15" t="s">
        <v>119</v>
      </c>
    </row>
    <row r="16" spans="2:5" x14ac:dyDescent="0.55000000000000004">
      <c r="C16" t="s">
        <v>51</v>
      </c>
      <c r="D16" t="s">
        <v>86</v>
      </c>
      <c r="E16" t="s">
        <v>120</v>
      </c>
    </row>
    <row r="17" spans="3:5" x14ac:dyDescent="0.55000000000000004">
      <c r="C17" t="s">
        <v>52</v>
      </c>
      <c r="D17" t="s">
        <v>87</v>
      </c>
      <c r="E17" t="s">
        <v>121</v>
      </c>
    </row>
    <row r="18" spans="3:5" x14ac:dyDescent="0.55000000000000004">
      <c r="C18" t="s">
        <v>53</v>
      </c>
      <c r="D18" t="s">
        <v>88</v>
      </c>
      <c r="E18" t="s">
        <v>122</v>
      </c>
    </row>
    <row r="19" spans="3:5" x14ac:dyDescent="0.55000000000000004">
      <c r="C19" t="s">
        <v>54</v>
      </c>
      <c r="D19" t="s">
        <v>89</v>
      </c>
      <c r="E19" t="s">
        <v>123</v>
      </c>
    </row>
    <row r="20" spans="3:5" x14ac:dyDescent="0.55000000000000004">
      <c r="C20" t="s">
        <v>55</v>
      </c>
      <c r="D20" t="s">
        <v>90</v>
      </c>
      <c r="E20" t="s">
        <v>124</v>
      </c>
    </row>
    <row r="21" spans="3:5" x14ac:dyDescent="0.55000000000000004">
      <c r="C21" t="s">
        <v>56</v>
      </c>
      <c r="D21" t="s">
        <v>91</v>
      </c>
      <c r="E21" t="s">
        <v>125</v>
      </c>
    </row>
    <row r="22" spans="3:5" x14ac:dyDescent="0.55000000000000004">
      <c r="C22" t="s">
        <v>57</v>
      </c>
      <c r="D22" t="s">
        <v>92</v>
      </c>
      <c r="E22" t="s">
        <v>126</v>
      </c>
    </row>
    <row r="23" spans="3:5" x14ac:dyDescent="0.55000000000000004">
      <c r="C23" t="s">
        <v>58</v>
      </c>
      <c r="D23" t="s">
        <v>93</v>
      </c>
      <c r="E23" t="s">
        <v>127</v>
      </c>
    </row>
    <row r="24" spans="3:5" x14ac:dyDescent="0.55000000000000004">
      <c r="C24" t="s">
        <v>59</v>
      </c>
      <c r="D24" t="s">
        <v>94</v>
      </c>
      <c r="E24" t="s">
        <v>128</v>
      </c>
    </row>
    <row r="25" spans="3:5" x14ac:dyDescent="0.55000000000000004">
      <c r="C25" t="s">
        <v>60</v>
      </c>
      <c r="D25" t="s">
        <v>95</v>
      </c>
      <c r="E25" t="s">
        <v>129</v>
      </c>
    </row>
    <row r="26" spans="3:5" x14ac:dyDescent="0.55000000000000004">
      <c r="C26" t="s">
        <v>61</v>
      </c>
      <c r="D26" t="s">
        <v>96</v>
      </c>
      <c r="E26" t="s">
        <v>130</v>
      </c>
    </row>
    <row r="27" spans="3:5" x14ac:dyDescent="0.55000000000000004">
      <c r="C27" t="s">
        <v>62</v>
      </c>
      <c r="D27" t="s">
        <v>97</v>
      </c>
      <c r="E27" t="s">
        <v>131</v>
      </c>
    </row>
    <row r="28" spans="3:5" x14ac:dyDescent="0.55000000000000004">
      <c r="C28" t="s">
        <v>63</v>
      </c>
      <c r="D28" t="s">
        <v>98</v>
      </c>
      <c r="E28" t="s">
        <v>132</v>
      </c>
    </row>
    <row r="29" spans="3:5" x14ac:dyDescent="0.55000000000000004">
      <c r="C29" t="s">
        <v>64</v>
      </c>
      <c r="D29" t="s">
        <v>99</v>
      </c>
      <c r="E29" t="s">
        <v>133</v>
      </c>
    </row>
    <row r="30" spans="3:5" x14ac:dyDescent="0.55000000000000004">
      <c r="C30" t="s">
        <v>65</v>
      </c>
      <c r="D30" t="s">
        <v>100</v>
      </c>
      <c r="E30" t="s">
        <v>134</v>
      </c>
    </row>
    <row r="31" spans="3:5" x14ac:dyDescent="0.55000000000000004">
      <c r="C31" t="s">
        <v>66</v>
      </c>
      <c r="D31" t="s">
        <v>101</v>
      </c>
      <c r="E31" t="s">
        <v>135</v>
      </c>
    </row>
    <row r="32" spans="3:5" x14ac:dyDescent="0.55000000000000004">
      <c r="C32" t="s">
        <v>67</v>
      </c>
      <c r="D32" t="s">
        <v>102</v>
      </c>
      <c r="E32" t="s">
        <v>136</v>
      </c>
    </row>
    <row r="33" spans="3:5" x14ac:dyDescent="0.55000000000000004">
      <c r="C33" t="s">
        <v>68</v>
      </c>
      <c r="D33" t="s">
        <v>103</v>
      </c>
      <c r="E33" t="s">
        <v>137</v>
      </c>
    </row>
    <row r="34" spans="3:5" x14ac:dyDescent="0.55000000000000004">
      <c r="C34" t="s">
        <v>69</v>
      </c>
      <c r="D34" t="s">
        <v>104</v>
      </c>
      <c r="E34" t="s">
        <v>138</v>
      </c>
    </row>
    <row r="35" spans="3:5" x14ac:dyDescent="0.55000000000000004">
      <c r="C35" t="s">
        <v>70</v>
      </c>
      <c r="D35" t="s">
        <v>105</v>
      </c>
      <c r="E35" t="s">
        <v>139</v>
      </c>
    </row>
    <row r="36" spans="3:5" x14ac:dyDescent="0.55000000000000004">
      <c r="C36" t="s">
        <v>71</v>
      </c>
      <c r="D36" t="s">
        <v>106</v>
      </c>
      <c r="E36" t="s">
        <v>140</v>
      </c>
    </row>
    <row r="37" spans="3:5" x14ac:dyDescent="0.55000000000000004">
      <c r="E37" t="s">
        <v>141</v>
      </c>
    </row>
    <row r="38" spans="3:5" x14ac:dyDescent="0.55000000000000004">
      <c r="E38" t="s">
        <v>142</v>
      </c>
    </row>
    <row r="39" spans="3:5" x14ac:dyDescent="0.55000000000000004">
      <c r="E39" t="s">
        <v>143</v>
      </c>
    </row>
    <row r="40" spans="3:5" x14ac:dyDescent="0.55000000000000004">
      <c r="E40" t="s">
        <v>144</v>
      </c>
    </row>
    <row r="41" spans="3:5" x14ac:dyDescent="0.55000000000000004">
      <c r="E41" t="s">
        <v>145</v>
      </c>
    </row>
    <row r="42" spans="3:5" x14ac:dyDescent="0.55000000000000004">
      <c r="E42" t="s">
        <v>146</v>
      </c>
    </row>
    <row r="43" spans="3:5" x14ac:dyDescent="0.55000000000000004">
      <c r="E43" t="s">
        <v>147</v>
      </c>
    </row>
    <row r="44" spans="3:5" x14ac:dyDescent="0.55000000000000004">
      <c r="E44" t="s">
        <v>148</v>
      </c>
    </row>
    <row r="45" spans="3:5" x14ac:dyDescent="0.55000000000000004">
      <c r="E45" t="s">
        <v>149</v>
      </c>
    </row>
    <row r="46" spans="3:5" x14ac:dyDescent="0.55000000000000004">
      <c r="E46" t="s">
        <v>150</v>
      </c>
    </row>
    <row r="47" spans="3:5" x14ac:dyDescent="0.55000000000000004">
      <c r="E47" t="s">
        <v>151</v>
      </c>
    </row>
    <row r="48" spans="3:5" x14ac:dyDescent="0.55000000000000004">
      <c r="E48" t="s">
        <v>152</v>
      </c>
    </row>
    <row r="49" spans="5:5" x14ac:dyDescent="0.55000000000000004">
      <c r="E49" t="s">
        <v>153</v>
      </c>
    </row>
    <row r="50" spans="5:5" x14ac:dyDescent="0.55000000000000004">
      <c r="E50" t="s">
        <v>154</v>
      </c>
    </row>
    <row r="51" spans="5:5" x14ac:dyDescent="0.55000000000000004">
      <c r="E51" t="s">
        <v>155</v>
      </c>
    </row>
    <row r="52" spans="5:5" x14ac:dyDescent="0.55000000000000004">
      <c r="E52" t="s">
        <v>156</v>
      </c>
    </row>
    <row r="53" spans="5:5" x14ac:dyDescent="0.55000000000000004">
      <c r="E53" t="s">
        <v>157</v>
      </c>
    </row>
    <row r="54" spans="5:5" x14ac:dyDescent="0.55000000000000004">
      <c r="E54" t="s">
        <v>158</v>
      </c>
    </row>
    <row r="55" spans="5:5" x14ac:dyDescent="0.55000000000000004">
      <c r="E55" t="s">
        <v>159</v>
      </c>
    </row>
    <row r="56" spans="5:5" x14ac:dyDescent="0.55000000000000004">
      <c r="E56" t="s">
        <v>160</v>
      </c>
    </row>
    <row r="57" spans="5:5" x14ac:dyDescent="0.55000000000000004">
      <c r="E57" t="s">
        <v>161</v>
      </c>
    </row>
    <row r="58" spans="5:5" x14ac:dyDescent="0.55000000000000004">
      <c r="E58" t="s">
        <v>162</v>
      </c>
    </row>
    <row r="59" spans="5:5" x14ac:dyDescent="0.55000000000000004">
      <c r="E59" t="s">
        <v>163</v>
      </c>
    </row>
    <row r="60" spans="5:5" x14ac:dyDescent="0.55000000000000004">
      <c r="E60" t="s">
        <v>164</v>
      </c>
    </row>
    <row r="61" spans="5:5" x14ac:dyDescent="0.55000000000000004">
      <c r="E61" t="s">
        <v>165</v>
      </c>
    </row>
    <row r="62" spans="5:5" x14ac:dyDescent="0.55000000000000004">
      <c r="E62" t="s">
        <v>166</v>
      </c>
    </row>
    <row r="63" spans="5:5" x14ac:dyDescent="0.55000000000000004">
      <c r="E63" t="s">
        <v>167</v>
      </c>
    </row>
    <row r="64" spans="5:5" x14ac:dyDescent="0.55000000000000004">
      <c r="E64" t="s">
        <v>168</v>
      </c>
    </row>
    <row r="65" spans="5:5" x14ac:dyDescent="0.55000000000000004">
      <c r="E65" t="s">
        <v>169</v>
      </c>
    </row>
    <row r="66" spans="5:5" x14ac:dyDescent="0.55000000000000004">
      <c r="E66" t="s">
        <v>170</v>
      </c>
    </row>
    <row r="67" spans="5:5" x14ac:dyDescent="0.55000000000000004">
      <c r="E67" t="s">
        <v>171</v>
      </c>
    </row>
    <row r="68" spans="5:5" x14ac:dyDescent="0.55000000000000004">
      <c r="E68" t="s">
        <v>172</v>
      </c>
    </row>
    <row r="69" spans="5:5" x14ac:dyDescent="0.55000000000000004">
      <c r="E69" t="s">
        <v>173</v>
      </c>
    </row>
    <row r="70" spans="5:5" x14ac:dyDescent="0.55000000000000004">
      <c r="E70" t="s">
        <v>174</v>
      </c>
    </row>
    <row r="71" spans="5:5" x14ac:dyDescent="0.55000000000000004">
      <c r="E71" t="s">
        <v>175</v>
      </c>
    </row>
    <row r="72" spans="5:5" x14ac:dyDescent="0.55000000000000004">
      <c r="E72" t="s">
        <v>176</v>
      </c>
    </row>
    <row r="73" spans="5:5" x14ac:dyDescent="0.55000000000000004">
      <c r="E73" t="s">
        <v>177</v>
      </c>
    </row>
    <row r="74" spans="5:5" x14ac:dyDescent="0.55000000000000004">
      <c r="E74" t="s">
        <v>178</v>
      </c>
    </row>
    <row r="75" spans="5:5" x14ac:dyDescent="0.55000000000000004">
      <c r="E75" t="s">
        <v>179</v>
      </c>
    </row>
    <row r="76" spans="5:5" x14ac:dyDescent="0.55000000000000004">
      <c r="E76" t="s">
        <v>180</v>
      </c>
    </row>
    <row r="77" spans="5:5" x14ac:dyDescent="0.55000000000000004">
      <c r="E77" t="s">
        <v>181</v>
      </c>
    </row>
    <row r="78" spans="5:5" x14ac:dyDescent="0.55000000000000004">
      <c r="E78" t="s">
        <v>182</v>
      </c>
    </row>
    <row r="79" spans="5:5" x14ac:dyDescent="0.55000000000000004">
      <c r="E79" t="s">
        <v>183</v>
      </c>
    </row>
    <row r="80" spans="5:5" x14ac:dyDescent="0.55000000000000004">
      <c r="E80" t="s">
        <v>184</v>
      </c>
    </row>
    <row r="81" spans="5:5" x14ac:dyDescent="0.55000000000000004">
      <c r="E81" t="s">
        <v>185</v>
      </c>
    </row>
    <row r="82" spans="5:5" x14ac:dyDescent="0.55000000000000004">
      <c r="E82" t="s">
        <v>186</v>
      </c>
    </row>
    <row r="83" spans="5:5" x14ac:dyDescent="0.55000000000000004">
      <c r="E83" t="s">
        <v>187</v>
      </c>
    </row>
    <row r="84" spans="5:5" x14ac:dyDescent="0.55000000000000004">
      <c r="E84" t="s">
        <v>188</v>
      </c>
    </row>
    <row r="85" spans="5:5" x14ac:dyDescent="0.55000000000000004">
      <c r="E85" t="s">
        <v>189</v>
      </c>
    </row>
    <row r="86" spans="5:5" x14ac:dyDescent="0.55000000000000004">
      <c r="E86" t="s">
        <v>190</v>
      </c>
    </row>
    <row r="87" spans="5:5" x14ac:dyDescent="0.55000000000000004">
      <c r="E87" t="s">
        <v>191</v>
      </c>
    </row>
    <row r="88" spans="5:5" x14ac:dyDescent="0.55000000000000004">
      <c r="E88" t="s">
        <v>192</v>
      </c>
    </row>
    <row r="89" spans="5:5" x14ac:dyDescent="0.55000000000000004">
      <c r="E89" t="s">
        <v>193</v>
      </c>
    </row>
    <row r="90" spans="5:5" x14ac:dyDescent="0.55000000000000004">
      <c r="E90" t="s">
        <v>194</v>
      </c>
    </row>
    <row r="91" spans="5:5" x14ac:dyDescent="0.55000000000000004">
      <c r="E91" t="s">
        <v>195</v>
      </c>
    </row>
    <row r="92" spans="5:5" x14ac:dyDescent="0.55000000000000004">
      <c r="E92" t="s">
        <v>196</v>
      </c>
    </row>
    <row r="93" spans="5:5" x14ac:dyDescent="0.55000000000000004">
      <c r="E93" t="s">
        <v>197</v>
      </c>
    </row>
    <row r="94" spans="5:5" x14ac:dyDescent="0.55000000000000004">
      <c r="E94" t="s">
        <v>198</v>
      </c>
    </row>
    <row r="95" spans="5:5" x14ac:dyDescent="0.55000000000000004">
      <c r="E95" t="s">
        <v>199</v>
      </c>
    </row>
    <row r="96" spans="5:5" x14ac:dyDescent="0.55000000000000004">
      <c r="E96" t="s">
        <v>200</v>
      </c>
    </row>
    <row r="97" spans="5:5" x14ac:dyDescent="0.55000000000000004">
      <c r="E97" t="s">
        <v>201</v>
      </c>
    </row>
    <row r="98" spans="5:5" x14ac:dyDescent="0.55000000000000004">
      <c r="E98" t="s">
        <v>202</v>
      </c>
    </row>
    <row r="99" spans="5:5" x14ac:dyDescent="0.55000000000000004">
      <c r="E99" t="s">
        <v>203</v>
      </c>
    </row>
    <row r="100" spans="5:5" x14ac:dyDescent="0.55000000000000004">
      <c r="E100" t="s">
        <v>204</v>
      </c>
    </row>
    <row r="101" spans="5:5" x14ac:dyDescent="0.55000000000000004">
      <c r="E101" t="s">
        <v>205</v>
      </c>
    </row>
    <row r="102" spans="5:5" x14ac:dyDescent="0.55000000000000004">
      <c r="E102" t="s">
        <v>206</v>
      </c>
    </row>
    <row r="103" spans="5:5" x14ac:dyDescent="0.55000000000000004">
      <c r="E103" t="s">
        <v>207</v>
      </c>
    </row>
    <row r="104" spans="5:5" x14ac:dyDescent="0.55000000000000004">
      <c r="E104" t="s">
        <v>208</v>
      </c>
    </row>
    <row r="105" spans="5:5" x14ac:dyDescent="0.55000000000000004">
      <c r="E105" t="s">
        <v>209</v>
      </c>
    </row>
    <row r="106" spans="5:5" x14ac:dyDescent="0.55000000000000004">
      <c r="E106" t="s">
        <v>210</v>
      </c>
    </row>
    <row r="107" spans="5:5" x14ac:dyDescent="0.55000000000000004">
      <c r="E107" t="s">
        <v>211</v>
      </c>
    </row>
    <row r="108" spans="5:5" x14ac:dyDescent="0.55000000000000004">
      <c r="E108" t="s">
        <v>212</v>
      </c>
    </row>
    <row r="109" spans="5:5" x14ac:dyDescent="0.55000000000000004">
      <c r="E109" t="s">
        <v>213</v>
      </c>
    </row>
    <row r="110" spans="5:5" x14ac:dyDescent="0.55000000000000004">
      <c r="E110" t="s">
        <v>214</v>
      </c>
    </row>
    <row r="111" spans="5:5" x14ac:dyDescent="0.55000000000000004">
      <c r="E111" t="s">
        <v>215</v>
      </c>
    </row>
    <row r="112" spans="5:5" x14ac:dyDescent="0.55000000000000004">
      <c r="E112" t="s">
        <v>216</v>
      </c>
    </row>
    <row r="113" spans="5:5" x14ac:dyDescent="0.55000000000000004">
      <c r="E113" t="s">
        <v>217</v>
      </c>
    </row>
    <row r="114" spans="5:5" x14ac:dyDescent="0.55000000000000004">
      <c r="E114" t="s">
        <v>218</v>
      </c>
    </row>
    <row r="115" spans="5:5" x14ac:dyDescent="0.55000000000000004">
      <c r="E115" t="s">
        <v>219</v>
      </c>
    </row>
    <row r="116" spans="5:5" x14ac:dyDescent="0.55000000000000004">
      <c r="E116" t="s">
        <v>220</v>
      </c>
    </row>
    <row r="117" spans="5:5" x14ac:dyDescent="0.55000000000000004">
      <c r="E117" t="s">
        <v>221</v>
      </c>
    </row>
    <row r="118" spans="5:5" x14ac:dyDescent="0.55000000000000004">
      <c r="E118" t="s">
        <v>222</v>
      </c>
    </row>
    <row r="119" spans="5:5" x14ac:dyDescent="0.55000000000000004">
      <c r="E119" t="s">
        <v>223</v>
      </c>
    </row>
    <row r="120" spans="5:5" x14ac:dyDescent="0.55000000000000004">
      <c r="E120" t="s">
        <v>224</v>
      </c>
    </row>
    <row r="121" spans="5:5" x14ac:dyDescent="0.55000000000000004">
      <c r="E121" t="s">
        <v>225</v>
      </c>
    </row>
    <row r="122" spans="5:5" x14ac:dyDescent="0.55000000000000004">
      <c r="E122" t="s">
        <v>226</v>
      </c>
    </row>
    <row r="123" spans="5:5" x14ac:dyDescent="0.55000000000000004">
      <c r="E123" t="s">
        <v>227</v>
      </c>
    </row>
    <row r="124" spans="5:5" x14ac:dyDescent="0.55000000000000004">
      <c r="E124" t="s">
        <v>228</v>
      </c>
    </row>
    <row r="125" spans="5:5" x14ac:dyDescent="0.55000000000000004">
      <c r="E125" t="s">
        <v>229</v>
      </c>
    </row>
    <row r="126" spans="5:5" x14ac:dyDescent="0.55000000000000004">
      <c r="E126" t="s">
        <v>230</v>
      </c>
    </row>
    <row r="127" spans="5:5" x14ac:dyDescent="0.55000000000000004">
      <c r="E127" t="s">
        <v>231</v>
      </c>
    </row>
    <row r="128" spans="5:5" x14ac:dyDescent="0.55000000000000004">
      <c r="E128" t="s">
        <v>232</v>
      </c>
    </row>
    <row r="129" spans="5:5" x14ac:dyDescent="0.55000000000000004">
      <c r="E129" t="s">
        <v>233</v>
      </c>
    </row>
    <row r="130" spans="5:5" x14ac:dyDescent="0.55000000000000004">
      <c r="E130" t="s">
        <v>234</v>
      </c>
    </row>
    <row r="131" spans="5:5" x14ac:dyDescent="0.55000000000000004">
      <c r="E131" t="s">
        <v>235</v>
      </c>
    </row>
    <row r="132" spans="5:5" x14ac:dyDescent="0.55000000000000004">
      <c r="E132" t="s">
        <v>236</v>
      </c>
    </row>
    <row r="133" spans="5:5" x14ac:dyDescent="0.55000000000000004">
      <c r="E133" t="s">
        <v>237</v>
      </c>
    </row>
    <row r="134" spans="5:5" x14ac:dyDescent="0.55000000000000004">
      <c r="E134" t="s">
        <v>238</v>
      </c>
    </row>
    <row r="135" spans="5:5" x14ac:dyDescent="0.55000000000000004">
      <c r="E135" t="s">
        <v>239</v>
      </c>
    </row>
    <row r="136" spans="5:5" x14ac:dyDescent="0.55000000000000004">
      <c r="E136" t="s">
        <v>240</v>
      </c>
    </row>
    <row r="137" spans="5:5" x14ac:dyDescent="0.55000000000000004">
      <c r="E137" t="s">
        <v>241</v>
      </c>
    </row>
    <row r="138" spans="5:5" x14ac:dyDescent="0.55000000000000004">
      <c r="E138" t="s">
        <v>242</v>
      </c>
    </row>
    <row r="139" spans="5:5" x14ac:dyDescent="0.55000000000000004">
      <c r="E139" t="s">
        <v>243</v>
      </c>
    </row>
    <row r="140" spans="5:5" x14ac:dyDescent="0.55000000000000004">
      <c r="E140" t="s">
        <v>244</v>
      </c>
    </row>
    <row r="141" spans="5:5" x14ac:dyDescent="0.55000000000000004">
      <c r="E141" t="s">
        <v>245</v>
      </c>
    </row>
    <row r="142" spans="5:5" x14ac:dyDescent="0.55000000000000004">
      <c r="E142" t="s">
        <v>246</v>
      </c>
    </row>
    <row r="143" spans="5:5" x14ac:dyDescent="0.55000000000000004">
      <c r="E143" t="s">
        <v>247</v>
      </c>
    </row>
    <row r="144" spans="5:5" x14ac:dyDescent="0.55000000000000004">
      <c r="E144" t="s">
        <v>248</v>
      </c>
    </row>
    <row r="145" spans="5:5" x14ac:dyDescent="0.55000000000000004">
      <c r="E145" t="s">
        <v>249</v>
      </c>
    </row>
    <row r="146" spans="5:5" x14ac:dyDescent="0.55000000000000004">
      <c r="E146" t="s">
        <v>250</v>
      </c>
    </row>
    <row r="147" spans="5:5" x14ac:dyDescent="0.55000000000000004">
      <c r="E147" t="s">
        <v>251</v>
      </c>
    </row>
    <row r="148" spans="5:5" x14ac:dyDescent="0.55000000000000004">
      <c r="E148" t="s">
        <v>252</v>
      </c>
    </row>
    <row r="149" spans="5:5" x14ac:dyDescent="0.55000000000000004">
      <c r="E149" t="s">
        <v>253</v>
      </c>
    </row>
    <row r="150" spans="5:5" x14ac:dyDescent="0.55000000000000004">
      <c r="E150" t="s">
        <v>254</v>
      </c>
    </row>
    <row r="151" spans="5:5" x14ac:dyDescent="0.55000000000000004">
      <c r="E151" t="s">
        <v>255</v>
      </c>
    </row>
    <row r="152" spans="5:5" x14ac:dyDescent="0.55000000000000004">
      <c r="E152" t="s">
        <v>256</v>
      </c>
    </row>
    <row r="153" spans="5:5" x14ac:dyDescent="0.55000000000000004">
      <c r="E153" t="s">
        <v>257</v>
      </c>
    </row>
    <row r="154" spans="5:5" x14ac:dyDescent="0.55000000000000004">
      <c r="E154" t="s">
        <v>258</v>
      </c>
    </row>
    <row r="155" spans="5:5" x14ac:dyDescent="0.55000000000000004">
      <c r="E155" t="s">
        <v>259</v>
      </c>
    </row>
    <row r="156" spans="5:5" x14ac:dyDescent="0.55000000000000004">
      <c r="E156" t="s">
        <v>260</v>
      </c>
    </row>
    <row r="157" spans="5:5" x14ac:dyDescent="0.55000000000000004">
      <c r="E157" t="s">
        <v>261</v>
      </c>
    </row>
    <row r="158" spans="5:5" x14ac:dyDescent="0.55000000000000004">
      <c r="E158" t="s">
        <v>262</v>
      </c>
    </row>
    <row r="159" spans="5:5" x14ac:dyDescent="0.55000000000000004">
      <c r="E159" t="s">
        <v>263</v>
      </c>
    </row>
    <row r="160" spans="5:5" x14ac:dyDescent="0.55000000000000004">
      <c r="E160" t="s">
        <v>264</v>
      </c>
    </row>
    <row r="161" spans="5:5" x14ac:dyDescent="0.55000000000000004">
      <c r="E161" t="s">
        <v>265</v>
      </c>
    </row>
    <row r="162" spans="5:5" x14ac:dyDescent="0.55000000000000004">
      <c r="E162" t="s">
        <v>266</v>
      </c>
    </row>
    <row r="163" spans="5:5" x14ac:dyDescent="0.55000000000000004">
      <c r="E163" t="s">
        <v>267</v>
      </c>
    </row>
    <row r="164" spans="5:5" x14ac:dyDescent="0.55000000000000004">
      <c r="E164" t="s">
        <v>268</v>
      </c>
    </row>
    <row r="165" spans="5:5" x14ac:dyDescent="0.55000000000000004">
      <c r="E165" t="s">
        <v>269</v>
      </c>
    </row>
    <row r="166" spans="5:5" x14ac:dyDescent="0.55000000000000004">
      <c r="E166" t="s">
        <v>270</v>
      </c>
    </row>
    <row r="167" spans="5:5" x14ac:dyDescent="0.55000000000000004">
      <c r="E167" t="s">
        <v>271</v>
      </c>
    </row>
    <row r="168" spans="5:5" x14ac:dyDescent="0.55000000000000004">
      <c r="E168" t="s">
        <v>272</v>
      </c>
    </row>
    <row r="169" spans="5:5" x14ac:dyDescent="0.55000000000000004">
      <c r="E169" t="s">
        <v>273</v>
      </c>
    </row>
    <row r="170" spans="5:5" x14ac:dyDescent="0.55000000000000004">
      <c r="E170" t="s">
        <v>274</v>
      </c>
    </row>
    <row r="171" spans="5:5" x14ac:dyDescent="0.55000000000000004">
      <c r="E171" t="s">
        <v>275</v>
      </c>
    </row>
    <row r="172" spans="5:5" x14ac:dyDescent="0.55000000000000004">
      <c r="E172" t="s">
        <v>276</v>
      </c>
    </row>
    <row r="173" spans="5:5" x14ac:dyDescent="0.55000000000000004">
      <c r="E173" t="s">
        <v>277</v>
      </c>
    </row>
    <row r="174" spans="5:5" x14ac:dyDescent="0.55000000000000004">
      <c r="E174" t="s">
        <v>278</v>
      </c>
    </row>
    <row r="175" spans="5:5" x14ac:dyDescent="0.55000000000000004">
      <c r="E175" t="s">
        <v>279</v>
      </c>
    </row>
    <row r="176" spans="5:5" x14ac:dyDescent="0.55000000000000004">
      <c r="E176" t="s">
        <v>280</v>
      </c>
    </row>
    <row r="177" spans="5:5" x14ac:dyDescent="0.55000000000000004">
      <c r="E177" t="s">
        <v>281</v>
      </c>
    </row>
    <row r="178" spans="5:5" x14ac:dyDescent="0.55000000000000004">
      <c r="E178" t="s">
        <v>282</v>
      </c>
    </row>
    <row r="179" spans="5:5" x14ac:dyDescent="0.55000000000000004">
      <c r="E179" t="s">
        <v>283</v>
      </c>
    </row>
    <row r="180" spans="5:5" x14ac:dyDescent="0.55000000000000004">
      <c r="E180" t="s">
        <v>284</v>
      </c>
    </row>
    <row r="181" spans="5:5" x14ac:dyDescent="0.55000000000000004">
      <c r="E181" t="s">
        <v>285</v>
      </c>
    </row>
    <row r="182" spans="5:5" x14ac:dyDescent="0.55000000000000004">
      <c r="E182" t="s">
        <v>286</v>
      </c>
    </row>
    <row r="183" spans="5:5" x14ac:dyDescent="0.55000000000000004">
      <c r="E183" t="s">
        <v>287</v>
      </c>
    </row>
    <row r="184" spans="5:5" x14ac:dyDescent="0.55000000000000004">
      <c r="E184" t="s">
        <v>288</v>
      </c>
    </row>
    <row r="185" spans="5:5" x14ac:dyDescent="0.55000000000000004">
      <c r="E185" t="s">
        <v>289</v>
      </c>
    </row>
    <row r="186" spans="5:5" x14ac:dyDescent="0.55000000000000004">
      <c r="E186" t="s">
        <v>290</v>
      </c>
    </row>
    <row r="187" spans="5:5" x14ac:dyDescent="0.55000000000000004">
      <c r="E187" t="s">
        <v>291</v>
      </c>
    </row>
    <row r="188" spans="5:5" x14ac:dyDescent="0.55000000000000004">
      <c r="E188" t="s">
        <v>292</v>
      </c>
    </row>
    <row r="189" spans="5:5" x14ac:dyDescent="0.55000000000000004">
      <c r="E189" t="s">
        <v>293</v>
      </c>
    </row>
    <row r="190" spans="5:5" x14ac:dyDescent="0.55000000000000004">
      <c r="E190" t="s">
        <v>294</v>
      </c>
    </row>
    <row r="191" spans="5:5" x14ac:dyDescent="0.55000000000000004">
      <c r="E191" t="s">
        <v>295</v>
      </c>
    </row>
    <row r="192" spans="5:5" x14ac:dyDescent="0.55000000000000004">
      <c r="E192" t="s">
        <v>296</v>
      </c>
    </row>
    <row r="193" spans="5:5" x14ac:dyDescent="0.55000000000000004">
      <c r="E193" t="s">
        <v>297</v>
      </c>
    </row>
    <row r="194" spans="5:5" x14ac:dyDescent="0.55000000000000004">
      <c r="E194" t="s">
        <v>298</v>
      </c>
    </row>
    <row r="195" spans="5:5" x14ac:dyDescent="0.55000000000000004">
      <c r="E195" t="s">
        <v>299</v>
      </c>
    </row>
    <row r="196" spans="5:5" x14ac:dyDescent="0.55000000000000004">
      <c r="E196" t="s">
        <v>300</v>
      </c>
    </row>
    <row r="197" spans="5:5" x14ac:dyDescent="0.55000000000000004">
      <c r="E197" t="s">
        <v>301</v>
      </c>
    </row>
    <row r="198" spans="5:5" x14ac:dyDescent="0.55000000000000004">
      <c r="E198" t="s">
        <v>302</v>
      </c>
    </row>
    <row r="199" spans="5:5" x14ac:dyDescent="0.55000000000000004">
      <c r="E199" t="s">
        <v>303</v>
      </c>
    </row>
    <row r="200" spans="5:5" x14ac:dyDescent="0.55000000000000004">
      <c r="E200" t="s">
        <v>304</v>
      </c>
    </row>
    <row r="201" spans="5:5" x14ac:dyDescent="0.55000000000000004">
      <c r="E201" t="s">
        <v>305</v>
      </c>
    </row>
    <row r="202" spans="5:5" x14ac:dyDescent="0.55000000000000004">
      <c r="E202" t="s">
        <v>306</v>
      </c>
    </row>
    <row r="203" spans="5:5" x14ac:dyDescent="0.55000000000000004">
      <c r="E203" t="s">
        <v>307</v>
      </c>
    </row>
    <row r="204" spans="5:5" x14ac:dyDescent="0.55000000000000004">
      <c r="E204" t="s">
        <v>308</v>
      </c>
    </row>
    <row r="205" spans="5:5" x14ac:dyDescent="0.55000000000000004">
      <c r="E205" t="s">
        <v>309</v>
      </c>
    </row>
    <row r="206" spans="5:5" x14ac:dyDescent="0.55000000000000004">
      <c r="E206" t="s">
        <v>310</v>
      </c>
    </row>
    <row r="207" spans="5:5" x14ac:dyDescent="0.55000000000000004">
      <c r="E207" t="s">
        <v>311</v>
      </c>
    </row>
    <row r="208" spans="5:5" x14ac:dyDescent="0.55000000000000004">
      <c r="E208" t="s">
        <v>312</v>
      </c>
    </row>
    <row r="209" spans="5:5" x14ac:dyDescent="0.55000000000000004">
      <c r="E209" t="s">
        <v>313</v>
      </c>
    </row>
    <row r="210" spans="5:5" x14ac:dyDescent="0.55000000000000004">
      <c r="E210" t="s">
        <v>314</v>
      </c>
    </row>
    <row r="211" spans="5:5" x14ac:dyDescent="0.55000000000000004">
      <c r="E211" t="s">
        <v>315</v>
      </c>
    </row>
    <row r="212" spans="5:5" x14ac:dyDescent="0.55000000000000004">
      <c r="E212" t="s">
        <v>316</v>
      </c>
    </row>
    <row r="213" spans="5:5" x14ac:dyDescent="0.55000000000000004">
      <c r="E213" t="s">
        <v>317</v>
      </c>
    </row>
    <row r="214" spans="5:5" x14ac:dyDescent="0.55000000000000004">
      <c r="E214" t="s">
        <v>318</v>
      </c>
    </row>
    <row r="215" spans="5:5" x14ac:dyDescent="0.55000000000000004">
      <c r="E215" t="s">
        <v>319</v>
      </c>
    </row>
    <row r="216" spans="5:5" x14ac:dyDescent="0.55000000000000004">
      <c r="E216" t="s">
        <v>320</v>
      </c>
    </row>
    <row r="217" spans="5:5" x14ac:dyDescent="0.55000000000000004">
      <c r="E217" t="s">
        <v>321</v>
      </c>
    </row>
    <row r="218" spans="5:5" x14ac:dyDescent="0.55000000000000004">
      <c r="E218" t="s">
        <v>322</v>
      </c>
    </row>
    <row r="219" spans="5:5" x14ac:dyDescent="0.55000000000000004">
      <c r="E219" t="s">
        <v>323</v>
      </c>
    </row>
    <row r="220" spans="5:5" x14ac:dyDescent="0.55000000000000004">
      <c r="E220" t="s">
        <v>324</v>
      </c>
    </row>
    <row r="221" spans="5:5" x14ac:dyDescent="0.55000000000000004">
      <c r="E221" t="s">
        <v>325</v>
      </c>
    </row>
    <row r="222" spans="5:5" x14ac:dyDescent="0.55000000000000004">
      <c r="E222" t="s">
        <v>326</v>
      </c>
    </row>
    <row r="223" spans="5:5" x14ac:dyDescent="0.55000000000000004">
      <c r="E223" t="s">
        <v>327</v>
      </c>
    </row>
    <row r="224" spans="5:5" x14ac:dyDescent="0.55000000000000004">
      <c r="E224" t="s">
        <v>328</v>
      </c>
    </row>
    <row r="225" spans="5:5" x14ac:dyDescent="0.55000000000000004">
      <c r="E225" t="s">
        <v>329</v>
      </c>
    </row>
    <row r="226" spans="5:5" x14ac:dyDescent="0.55000000000000004">
      <c r="E226" t="s">
        <v>330</v>
      </c>
    </row>
    <row r="227" spans="5:5" x14ac:dyDescent="0.55000000000000004">
      <c r="E227" t="s">
        <v>331</v>
      </c>
    </row>
    <row r="228" spans="5:5" x14ac:dyDescent="0.55000000000000004">
      <c r="E228" t="s">
        <v>332</v>
      </c>
    </row>
    <row r="229" spans="5:5" x14ac:dyDescent="0.55000000000000004">
      <c r="E229" t="s">
        <v>333</v>
      </c>
    </row>
    <row r="230" spans="5:5" x14ac:dyDescent="0.55000000000000004">
      <c r="E230" t="s">
        <v>334</v>
      </c>
    </row>
    <row r="231" spans="5:5" x14ac:dyDescent="0.55000000000000004">
      <c r="E231" t="s">
        <v>335</v>
      </c>
    </row>
    <row r="232" spans="5:5" x14ac:dyDescent="0.55000000000000004">
      <c r="E232" t="s">
        <v>336</v>
      </c>
    </row>
    <row r="233" spans="5:5" x14ac:dyDescent="0.55000000000000004">
      <c r="E233" t="s">
        <v>337</v>
      </c>
    </row>
    <row r="234" spans="5:5" x14ac:dyDescent="0.55000000000000004">
      <c r="E234" t="s">
        <v>338</v>
      </c>
    </row>
    <row r="235" spans="5:5" x14ac:dyDescent="0.55000000000000004">
      <c r="E235" t="s">
        <v>339</v>
      </c>
    </row>
    <row r="236" spans="5:5" x14ac:dyDescent="0.55000000000000004">
      <c r="E236" t="s">
        <v>340</v>
      </c>
    </row>
    <row r="237" spans="5:5" x14ac:dyDescent="0.55000000000000004">
      <c r="E237" t="s">
        <v>341</v>
      </c>
    </row>
    <row r="238" spans="5:5" x14ac:dyDescent="0.55000000000000004">
      <c r="E238" t="s">
        <v>342</v>
      </c>
    </row>
    <row r="239" spans="5:5" x14ac:dyDescent="0.55000000000000004">
      <c r="E239" t="s">
        <v>343</v>
      </c>
    </row>
    <row r="240" spans="5:5" x14ac:dyDescent="0.55000000000000004">
      <c r="E240" t="s">
        <v>344</v>
      </c>
    </row>
    <row r="241" spans="5:5" x14ac:dyDescent="0.55000000000000004">
      <c r="E241" t="s">
        <v>345</v>
      </c>
    </row>
    <row r="242" spans="5:5" x14ac:dyDescent="0.55000000000000004">
      <c r="E242" t="s">
        <v>346</v>
      </c>
    </row>
    <row r="243" spans="5:5" x14ac:dyDescent="0.55000000000000004">
      <c r="E243" t="s">
        <v>347</v>
      </c>
    </row>
    <row r="244" spans="5:5" x14ac:dyDescent="0.55000000000000004">
      <c r="E244" t="s">
        <v>369</v>
      </c>
    </row>
    <row r="245" spans="5:5" x14ac:dyDescent="0.55000000000000004">
      <c r="E245" t="s">
        <v>370</v>
      </c>
    </row>
    <row r="246" spans="5:5" x14ac:dyDescent="0.55000000000000004">
      <c r="E246" t="s">
        <v>371</v>
      </c>
    </row>
    <row r="247" spans="5:5" x14ac:dyDescent="0.55000000000000004">
      <c r="E247" t="s">
        <v>372</v>
      </c>
    </row>
    <row r="248" spans="5:5" x14ac:dyDescent="0.55000000000000004">
      <c r="E248" t="s">
        <v>373</v>
      </c>
    </row>
    <row r="249" spans="5:5" x14ac:dyDescent="0.55000000000000004">
      <c r="E249" t="s">
        <v>374</v>
      </c>
    </row>
    <row r="250" spans="5:5" x14ac:dyDescent="0.55000000000000004">
      <c r="E250" t="s">
        <v>375</v>
      </c>
    </row>
    <row r="251" spans="5:5" x14ac:dyDescent="0.55000000000000004">
      <c r="E251" t="s">
        <v>376</v>
      </c>
    </row>
    <row r="252" spans="5:5" x14ac:dyDescent="0.55000000000000004">
      <c r="E252" t="s">
        <v>377</v>
      </c>
    </row>
    <row r="253" spans="5:5" x14ac:dyDescent="0.55000000000000004">
      <c r="E253" t="s">
        <v>378</v>
      </c>
    </row>
    <row r="254" spans="5:5" x14ac:dyDescent="0.55000000000000004">
      <c r="E254" t="s">
        <v>379</v>
      </c>
    </row>
    <row r="255" spans="5:5" x14ac:dyDescent="0.55000000000000004">
      <c r="E255" t="s">
        <v>380</v>
      </c>
    </row>
  </sheetData>
  <phoneticPr fontId="5"/>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DFAE3BB1033499C832A0F41E3BCFB" ma:contentTypeVersion="15" ma:contentTypeDescription="新しいドキュメントを作成します。" ma:contentTypeScope="" ma:versionID="347fde6879d6e18a48c3126a676241bc">
  <xsd:schema xmlns:xsd="http://www.w3.org/2001/XMLSchema" xmlns:xs="http://www.w3.org/2001/XMLSchema" xmlns:p="http://schemas.microsoft.com/office/2006/metadata/properties" xmlns:ns2="342fdf87-ec08-4897-8ccc-4491da28741e" xmlns:ns3="ef175ed2-8cac-4802-b64b-130505f302d8" targetNamespace="http://schemas.microsoft.com/office/2006/metadata/properties" ma:root="true" ma:fieldsID="ef01533c2dcfbb77b1718f09a055dae8" ns2:_="" ns3:_="">
    <xsd:import namespace="342fdf87-ec08-4897-8ccc-4491da28741e"/>
    <xsd:import namespace="ef175ed2-8cac-4802-b64b-130505f302d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2fdf87-ec08-4897-8ccc-4491da28741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2fab86e0-5c15-48b6-8651-6ffed0f90577}" ma:internalName="TaxCatchAll" ma:showField="CatchAllData" ma:web="342fdf87-ec08-4897-8ccc-4491da2874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175ed2-8cac-4802-b64b-130505f302d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5c8132b-b91c-4516-8394-0c5a59b8798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175ed2-8cac-4802-b64b-130505f302d8">
      <Terms xmlns="http://schemas.microsoft.com/office/infopath/2007/PartnerControls"/>
    </lcf76f155ced4ddcb4097134ff3c332f>
    <TaxCatchAll xmlns="342fdf87-ec08-4897-8ccc-4491da28741e" xsi:nil="true"/>
  </documentManagement>
</p:properties>
</file>

<file path=customXml/itemProps1.xml><?xml version="1.0" encoding="utf-8"?>
<ds:datastoreItem xmlns:ds="http://schemas.openxmlformats.org/officeDocument/2006/customXml" ds:itemID="{4F0E7E2D-764C-4604-83D4-4B0AAB3A6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2fdf87-ec08-4897-8ccc-4491da28741e"/>
    <ds:schemaRef ds:uri="ef175ed2-8cac-4802-b64b-130505f30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FFB0C4-33AE-47E5-838B-A5A81DD650C3}">
  <ds:schemaRefs>
    <ds:schemaRef ds:uri="http://schemas.microsoft.com/sharepoint/v3/contenttype/forms"/>
  </ds:schemaRefs>
</ds:datastoreItem>
</file>

<file path=customXml/itemProps3.xml><?xml version="1.0" encoding="utf-8"?>
<ds:datastoreItem xmlns:ds="http://schemas.openxmlformats.org/officeDocument/2006/customXml" ds:itemID="{73EFC6AD-667C-4287-B341-D22F38057182}">
  <ds:schemaRefs>
    <ds:schemaRef ds:uri="http://schemas.microsoft.com/office/2006/metadata/properties"/>
    <ds:schemaRef ds:uri="http://schemas.microsoft.com/office/infopath/2007/PartnerControls"/>
    <ds:schemaRef ds:uri="ef175ed2-8cac-4802-b64b-130505f302d8"/>
    <ds:schemaRef ds:uri="342fdf87-ec08-4897-8ccc-4491da2874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調査シート</vt:lpstr>
      <vt:lpstr>【別紙】</vt:lpstr>
      <vt:lpstr>物質リスト</vt:lpstr>
      <vt:lpstr>【別紙】!Print_Titles</vt:lpstr>
      <vt:lpstr>調査シート!Print_Titles</vt:lpstr>
      <vt:lpstr>環境化学物質含有調査シート_購入品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稲山 達也</dc:creator>
  <cp:lastModifiedBy>稲山 達也</cp:lastModifiedBy>
  <cp:lastPrinted>2025-01-28T02:36:37Z</cp:lastPrinted>
  <dcterms:created xsi:type="dcterms:W3CDTF">2024-08-13T04:27:31Z</dcterms:created>
  <dcterms:modified xsi:type="dcterms:W3CDTF">2026-02-19T05:57:02Z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0x010100DF0DFAE3BB1033499C832A0F41E3BCFB</vt:lpwstr>
  </property>
  <property fmtid="{D5CDD505-2E9C-101B-9397-08002B2CF9AE}" pid="3" name="MediaServiceImageTags">
    <vt:lpwstr/>
  </property>
</Properties>
</file>